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porting\Quarterly Reporting Templates Revised Feb 2019\"/>
    </mc:Choice>
  </mc:AlternateContent>
  <xr:revisionPtr revIDLastSave="0" documentId="8_{E31E4A8F-93F3-4A86-AAF6-AC31920E4D04}" xr6:coauthVersionLast="40" xr6:coauthVersionMax="40" xr10:uidLastSave="{00000000-0000-0000-0000-000000000000}"/>
  <bookViews>
    <workbookView xWindow="-110" yWindow="-110" windowWidth="19420" windowHeight="10420" xr2:uid="{A103CC38-368B-4670-B16C-8B3BDE244A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77" i="1" l="1"/>
  <c r="R278" i="1" s="1"/>
  <c r="P277" i="1"/>
  <c r="P278" i="1" s="1"/>
  <c r="O277" i="1"/>
  <c r="N277" i="1"/>
  <c r="M277" i="1"/>
  <c r="K277" i="1"/>
  <c r="J277" i="1"/>
  <c r="B277" i="1"/>
  <c r="B278" i="1" s="1"/>
  <c r="Y258" i="1"/>
  <c r="Y257" i="1"/>
  <c r="Y256" i="1"/>
  <c r="Y255" i="1"/>
  <c r="Y252" i="1"/>
  <c r="Y251" i="1"/>
  <c r="Y250" i="1"/>
  <c r="Y249" i="1"/>
  <c r="Y248" i="1"/>
  <c r="Y247" i="1"/>
  <c r="R245" i="1"/>
  <c r="P245" i="1"/>
  <c r="O245" i="1"/>
  <c r="N245" i="1"/>
  <c r="M245" i="1"/>
  <c r="K245" i="1"/>
  <c r="J245" i="1"/>
  <c r="B245" i="1"/>
  <c r="Y226" i="1"/>
  <c r="Y225" i="1"/>
  <c r="Y224" i="1"/>
  <c r="Y223" i="1"/>
  <c r="Y220" i="1"/>
  <c r="Y219" i="1"/>
  <c r="Y218" i="1"/>
  <c r="Y217" i="1"/>
  <c r="Y216" i="1"/>
  <c r="Y215" i="1"/>
  <c r="R213" i="1"/>
  <c r="P213" i="1"/>
  <c r="O213" i="1"/>
  <c r="N213" i="1"/>
  <c r="M213" i="1"/>
  <c r="M278" i="1" s="1"/>
  <c r="K213" i="1"/>
  <c r="K278" i="1" s="1"/>
  <c r="J213" i="1"/>
  <c r="B213" i="1"/>
  <c r="Y194" i="1"/>
  <c r="Y193" i="1"/>
  <c r="Y192" i="1"/>
  <c r="Y191" i="1"/>
  <c r="Y188" i="1"/>
  <c r="Y187" i="1"/>
  <c r="Y186" i="1"/>
  <c r="Y185" i="1"/>
  <c r="Y184" i="1"/>
  <c r="Y183" i="1"/>
  <c r="R181" i="1"/>
  <c r="P181" i="1"/>
  <c r="O181" i="1"/>
  <c r="O278" i="1" s="1"/>
  <c r="N181" i="1"/>
  <c r="N278" i="1" s="1"/>
  <c r="M181" i="1"/>
  <c r="K181" i="1"/>
  <c r="J181" i="1"/>
  <c r="J278" i="1" s="1"/>
  <c r="B181" i="1"/>
  <c r="Y162" i="1"/>
  <c r="Y161" i="1"/>
  <c r="Y160" i="1"/>
  <c r="Y159" i="1"/>
  <c r="Y156" i="1"/>
  <c r="Y155" i="1"/>
  <c r="Y154" i="1"/>
  <c r="Y153" i="1"/>
  <c r="Y152" i="1"/>
  <c r="Y151" i="1"/>
  <c r="R147" i="1"/>
  <c r="R148" i="1" s="1"/>
  <c r="P147" i="1"/>
  <c r="P148" i="1" s="1"/>
  <c r="O147" i="1"/>
  <c r="N147" i="1"/>
  <c r="M147" i="1"/>
  <c r="K147" i="1"/>
  <c r="J147" i="1"/>
  <c r="B147" i="1"/>
  <c r="B148" i="1" s="1"/>
  <c r="Y128" i="1"/>
  <c r="Y127" i="1"/>
  <c r="Y126" i="1"/>
  <c r="Y125" i="1"/>
  <c r="Y122" i="1"/>
  <c r="Y121" i="1"/>
  <c r="Y120" i="1"/>
  <c r="Y119" i="1"/>
  <c r="Y118" i="1"/>
  <c r="Y117" i="1"/>
  <c r="R115" i="1"/>
  <c r="P115" i="1"/>
  <c r="O115" i="1"/>
  <c r="N115" i="1"/>
  <c r="M115" i="1"/>
  <c r="K115" i="1"/>
  <c r="J115" i="1"/>
  <c r="B115" i="1"/>
  <c r="Y96" i="1"/>
  <c r="Y95" i="1"/>
  <c r="Y94" i="1"/>
  <c r="Y93" i="1"/>
  <c r="Y90" i="1"/>
  <c r="Y89" i="1"/>
  <c r="Y88" i="1"/>
  <c r="Y87" i="1"/>
  <c r="Y86" i="1"/>
  <c r="Y85" i="1"/>
  <c r="R83" i="1"/>
  <c r="P83" i="1"/>
  <c r="O83" i="1"/>
  <c r="N83" i="1"/>
  <c r="M83" i="1"/>
  <c r="M148" i="1" s="1"/>
  <c r="K83" i="1"/>
  <c r="K148" i="1" s="1"/>
  <c r="J83" i="1"/>
  <c r="B83" i="1"/>
  <c r="Y65" i="1"/>
  <c r="Y64" i="1"/>
  <c r="Y63" i="1"/>
  <c r="Y62" i="1"/>
  <c r="Y58" i="1"/>
  <c r="Y57" i="1"/>
  <c r="Y56" i="1"/>
  <c r="Y55" i="1"/>
  <c r="Y54" i="1"/>
  <c r="Y53" i="1"/>
  <c r="R51" i="1"/>
  <c r="P51" i="1"/>
  <c r="O51" i="1"/>
  <c r="O148" i="1" s="1"/>
  <c r="N51" i="1"/>
  <c r="N148" i="1" s="1"/>
  <c r="M51" i="1"/>
  <c r="K51" i="1"/>
  <c r="J51" i="1"/>
  <c r="J148" i="1" s="1"/>
  <c r="B51" i="1"/>
  <c r="Y32" i="1"/>
  <c r="Y31" i="1"/>
  <c r="Y30" i="1"/>
  <c r="Y29" i="1"/>
  <c r="Y26" i="1"/>
  <c r="Y25" i="1"/>
  <c r="Y24" i="1"/>
  <c r="Y23" i="1"/>
  <c r="Y22" i="1"/>
  <c r="Y21" i="1"/>
</calcChain>
</file>

<file path=xl/sharedStrings.xml><?xml version="1.0" encoding="utf-8"?>
<sst xmlns="http://schemas.openxmlformats.org/spreadsheetml/2006/main" count="336" uniqueCount="61">
  <si>
    <t>Organization Name:</t>
  </si>
  <si>
    <t>Place Organization Name Here</t>
  </si>
  <si>
    <t>Legacy Team Members</t>
  </si>
  <si>
    <t>First Name</t>
  </si>
  <si>
    <t>Last Name</t>
  </si>
  <si>
    <t>Address 1</t>
  </si>
  <si>
    <t>Address 2</t>
  </si>
  <si>
    <t>City</t>
  </si>
  <si>
    <t>State</t>
  </si>
  <si>
    <t>Zip</t>
  </si>
  <si>
    <t>Phone</t>
  </si>
  <si>
    <t>Email</t>
  </si>
  <si>
    <t>Street Address:</t>
  </si>
  <si>
    <t>Type STREET Here</t>
  </si>
  <si>
    <t>Address 2:</t>
  </si>
  <si>
    <t>City:</t>
  </si>
  <si>
    <t>Type CITY Here</t>
  </si>
  <si>
    <t>State:</t>
  </si>
  <si>
    <t>Type STATE Here</t>
  </si>
  <si>
    <t>Type ZIP Here</t>
  </si>
  <si>
    <t>Contact Name:</t>
  </si>
  <si>
    <t>Type NAME Here</t>
  </si>
  <si>
    <t>Contact E-mail:</t>
  </si>
  <si>
    <t>Type EMAIL Here</t>
  </si>
  <si>
    <t>Contact Phone</t>
  </si>
  <si>
    <t>Type Phone Here</t>
  </si>
  <si>
    <t>Prospect Tracking Form</t>
  </si>
  <si>
    <t>Conversation Date   (MM/DD/YY)</t>
  </si>
  <si>
    <t>Group Presentation Date  (MM/DD/YY for first one only)</t>
  </si>
  <si>
    <t>Contact By  (Name or Initials)</t>
  </si>
  <si>
    <t>LOI Rec'd (MM/DD/YY)</t>
  </si>
  <si>
    <t>LOI Value       (Estimated If Not Known)</t>
  </si>
  <si>
    <t>Gifts Realized (Amount)</t>
  </si>
  <si>
    <t>Gift Formalized (MM/DD/YY)</t>
  </si>
  <si>
    <t>Program Year</t>
  </si>
  <si>
    <t>Quarter</t>
  </si>
  <si>
    <t>Media and Outreach:  Attach actual samples</t>
  </si>
  <si>
    <t>Month 1</t>
  </si>
  <si>
    <t>Month 2</t>
  </si>
  <si>
    <t>Month 3</t>
  </si>
  <si>
    <t>TOTAL</t>
  </si>
  <si>
    <t xml:space="preserve">Highlights: Share a few highlights from Life &amp; Legacy during the reporting period.  </t>
  </si>
  <si>
    <t xml:space="preserve">Ads  </t>
  </si>
  <si>
    <t>Newsletters</t>
  </si>
  <si>
    <t>E-Newsletters</t>
  </si>
  <si>
    <t>Press Releases</t>
  </si>
  <si>
    <t>Radio Spots</t>
  </si>
  <si>
    <t>Other</t>
  </si>
  <si>
    <t>Stewardship:</t>
  </si>
  <si>
    <t xml:space="preserve">Communication with Legacy Donors  </t>
  </si>
  <si>
    <t>Listing of Legacy Donors</t>
  </si>
  <si>
    <t>Legacy Events</t>
  </si>
  <si>
    <t xml:space="preserve">Other </t>
  </si>
  <si>
    <t>Insert Additional Lines Here</t>
  </si>
  <si>
    <t>First Quarter Totals</t>
  </si>
  <si>
    <t>Realized # =</t>
  </si>
  <si>
    <t>Second Quarter Totals</t>
  </si>
  <si>
    <t>Third Quarter Totals</t>
  </si>
  <si>
    <t>Fourth Quarter Totals</t>
  </si>
  <si>
    <t>First Year Totals</t>
  </si>
  <si>
    <t>Second Year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</si>
</sst>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[&lt;=9999999]###\-####;\(###\)\ ###\-####"/>
    <numFmt numFmtId="166" formatCode="mm/dd/yy;@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A6A6A6"/>
      <name val="Calibri"/>
      <family val="2"/>
    </font>
    <font>
      <sz val="11"/>
      <color rgb="FFA6A6A6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b/>
      <sz val="11"/>
      <color rgb="FF80808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</fills>
  <borders count="4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/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/>
      <top style="medium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7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166" fontId="2" fillId="0" borderId="0" xfId="0" applyNumberFormat="1" applyFont="1" applyAlignment="1">
      <alignment horizontal="right"/>
    </xf>
    <xf numFmtId="166" fontId="5" fillId="0" borderId="6" xfId="0" applyNumberFormat="1" applyFont="1" applyBorder="1"/>
    <xf numFmtId="0" fontId="2" fillId="0" borderId="7" xfId="0" applyFont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right"/>
    </xf>
    <xf numFmtId="164" fontId="2" fillId="2" borderId="10" xfId="0" applyNumberFormat="1" applyFont="1" applyFill="1" applyBorder="1"/>
    <xf numFmtId="165" fontId="2" fillId="2" borderId="11" xfId="0" applyNumberFormat="1" applyFont="1" applyFill="1" applyBorder="1"/>
    <xf numFmtId="0" fontId="6" fillId="2" borderId="12" xfId="1" applyFont="1" applyFill="1" applyBorder="1"/>
    <xf numFmtId="166" fontId="5" fillId="0" borderId="13" xfId="0" applyNumberFormat="1" applyFont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right"/>
    </xf>
    <xf numFmtId="164" fontId="2" fillId="2" borderId="17" xfId="0" applyNumberFormat="1" applyFont="1" applyFill="1" applyBorder="1"/>
    <xf numFmtId="165" fontId="2" fillId="2" borderId="18" xfId="0" applyNumberFormat="1" applyFont="1" applyFill="1" applyBorder="1"/>
    <xf numFmtId="0" fontId="6" fillId="2" borderId="19" xfId="1" applyFont="1" applyFill="1" applyBorder="1"/>
    <xf numFmtId="0" fontId="2" fillId="2" borderId="19" xfId="0" applyFont="1" applyFill="1" applyBorder="1"/>
    <xf numFmtId="1" fontId="5" fillId="0" borderId="13" xfId="0" applyNumberFormat="1" applyFont="1" applyBorder="1"/>
    <xf numFmtId="165" fontId="5" fillId="0" borderId="20" xfId="0" applyNumberFormat="1" applyFont="1" applyBorder="1"/>
    <xf numFmtId="0" fontId="2" fillId="0" borderId="21" xfId="0" applyFont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164" fontId="2" fillId="2" borderId="24" xfId="0" applyNumberFormat="1" applyFont="1" applyFill="1" applyBorder="1"/>
    <xf numFmtId="165" fontId="2" fillId="2" borderId="25" xfId="0" applyNumberFormat="1" applyFont="1" applyFill="1" applyBorder="1"/>
    <xf numFmtId="0" fontId="2" fillId="2" borderId="26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 wrapText="1"/>
    </xf>
    <xf numFmtId="166" fontId="2" fillId="3" borderId="3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167" fontId="2" fillId="3" borderId="4" xfId="0" applyNumberFormat="1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horizontal="center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7" fillId="3" borderId="8" xfId="0" applyFont="1" applyFill="1" applyBorder="1"/>
    <xf numFmtId="0" fontId="7" fillId="3" borderId="9" xfId="0" applyFont="1" applyFill="1" applyBorder="1"/>
    <xf numFmtId="0" fontId="2" fillId="3" borderId="10" xfId="0" applyFont="1" applyFill="1" applyBorder="1"/>
    <xf numFmtId="164" fontId="2" fillId="3" borderId="10" xfId="0" applyNumberFormat="1" applyFont="1" applyFill="1" applyBorder="1"/>
    <xf numFmtId="165" fontId="2" fillId="3" borderId="10" xfId="0" applyNumberFormat="1" applyFont="1" applyFill="1" applyBorder="1"/>
    <xf numFmtId="0" fontId="6" fillId="3" borderId="10" xfId="1" applyFont="1" applyFill="1" applyBorder="1"/>
    <xf numFmtId="166" fontId="2" fillId="3" borderId="10" xfId="0" applyNumberFormat="1" applyFont="1" applyFill="1" applyBorder="1"/>
    <xf numFmtId="0" fontId="2" fillId="3" borderId="11" xfId="0" applyFont="1" applyFill="1" applyBorder="1"/>
    <xf numFmtId="166" fontId="2" fillId="3" borderId="11" xfId="0" applyNumberFormat="1" applyFont="1" applyFill="1" applyBorder="1"/>
    <xf numFmtId="167" fontId="2" fillId="3" borderId="11" xfId="0" applyNumberFormat="1" applyFont="1" applyFill="1" applyBorder="1"/>
    <xf numFmtId="14" fontId="2" fillId="3" borderId="11" xfId="0" applyNumberFormat="1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4" borderId="0" xfId="0" applyFont="1" applyFill="1" applyProtection="1">
      <protection locked="0"/>
    </xf>
    <xf numFmtId="0" fontId="2" fillId="5" borderId="27" xfId="0" applyFont="1" applyFill="1" applyBorder="1" applyProtection="1">
      <protection locked="0"/>
    </xf>
    <xf numFmtId="0" fontId="7" fillId="3" borderId="15" xfId="0" applyFont="1" applyFill="1" applyBorder="1"/>
    <xf numFmtId="0" fontId="7" fillId="3" borderId="16" xfId="0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5" fontId="2" fillId="3" borderId="17" xfId="0" applyNumberFormat="1" applyFont="1" applyFill="1" applyBorder="1"/>
    <xf numFmtId="0" fontId="6" fillId="3" borderId="17" xfId="1" applyFont="1" applyFill="1" applyBorder="1"/>
    <xf numFmtId="166" fontId="2" fillId="3" borderId="17" xfId="0" applyNumberFormat="1" applyFont="1" applyFill="1" applyBorder="1"/>
    <xf numFmtId="0" fontId="2" fillId="3" borderId="18" xfId="0" applyFont="1" applyFill="1" applyBorder="1"/>
    <xf numFmtId="166" fontId="2" fillId="3" borderId="18" xfId="0" applyNumberFormat="1" applyFont="1" applyFill="1" applyBorder="1"/>
    <xf numFmtId="167" fontId="2" fillId="3" borderId="18" xfId="0" applyNumberFormat="1" applyFont="1" applyFill="1" applyBorder="1"/>
    <xf numFmtId="14" fontId="2" fillId="3" borderId="18" xfId="0" applyNumberFormat="1" applyFont="1" applyFill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5" borderId="28" xfId="0" applyFont="1" applyFill="1" applyBorder="1" applyProtection="1">
      <protection locked="0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" fontId="2" fillId="4" borderId="0" xfId="0" applyNumberFormat="1" applyFont="1" applyFill="1" applyProtection="1">
      <protection locked="0"/>
    </xf>
    <xf numFmtId="0" fontId="2" fillId="3" borderId="15" xfId="0" applyFont="1" applyFill="1" applyBorder="1"/>
    <xf numFmtId="0" fontId="2" fillId="3" borderId="16" xfId="0" applyFont="1" applyFill="1" applyBorder="1"/>
    <xf numFmtId="0" fontId="2" fillId="0" borderId="0" xfId="0" applyFont="1" applyAlignment="1" applyProtection="1">
      <alignment wrapText="1"/>
      <protection locked="0"/>
    </xf>
    <xf numFmtId="0" fontId="3" fillId="0" borderId="29" xfId="0" applyFont="1" applyBorder="1"/>
    <xf numFmtId="0" fontId="2" fillId="0" borderId="29" xfId="0" applyFont="1" applyBorder="1"/>
    <xf numFmtId="0" fontId="2" fillId="0" borderId="30" xfId="0" applyFont="1" applyBorder="1" applyProtection="1">
      <protection locked="0"/>
    </xf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164" fontId="2" fillId="3" borderId="24" xfId="0" applyNumberFormat="1" applyFont="1" applyFill="1" applyBorder="1"/>
    <xf numFmtId="165" fontId="2" fillId="3" borderId="24" xfId="0" applyNumberFormat="1" applyFont="1" applyFill="1" applyBorder="1"/>
    <xf numFmtId="166" fontId="2" fillId="3" borderId="24" xfId="0" applyNumberFormat="1" applyFont="1" applyFill="1" applyBorder="1"/>
    <xf numFmtId="0" fontId="2" fillId="3" borderId="25" xfId="0" applyFont="1" applyFill="1" applyBorder="1"/>
    <xf numFmtId="166" fontId="2" fillId="3" borderId="25" xfId="0" applyNumberFormat="1" applyFont="1" applyFill="1" applyBorder="1"/>
    <xf numFmtId="167" fontId="2" fillId="3" borderId="25" xfId="0" applyNumberFormat="1" applyFont="1" applyFill="1" applyBorder="1"/>
    <xf numFmtId="14" fontId="2" fillId="3" borderId="25" xfId="0" applyNumberFormat="1" applyFont="1" applyFill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6" xfId="0" applyNumberFormat="1" applyFont="1" applyBorder="1"/>
    <xf numFmtId="165" fontId="3" fillId="0" borderId="36" xfId="0" applyNumberFormat="1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167" fontId="3" fillId="0" borderId="37" xfId="0" applyNumberFormat="1" applyFont="1" applyBorder="1"/>
    <xf numFmtId="167" fontId="3" fillId="0" borderId="36" xfId="0" applyNumberFormat="1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166" fontId="2" fillId="6" borderId="4" xfId="0" applyNumberFormat="1" applyFont="1" applyFill="1" applyBorder="1" applyAlignment="1">
      <alignment horizontal="center" wrapText="1"/>
    </xf>
    <xf numFmtId="167" fontId="2" fillId="6" borderId="4" xfId="0" applyNumberFormat="1" applyFont="1" applyFill="1" applyBorder="1" applyAlignment="1">
      <alignment horizontal="center" wrapText="1"/>
    </xf>
    <xf numFmtId="14" fontId="2" fillId="6" borderId="3" xfId="0" applyNumberFormat="1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164" fontId="2" fillId="6" borderId="10" xfId="0" applyNumberFormat="1" applyFont="1" applyFill="1" applyBorder="1"/>
    <xf numFmtId="165" fontId="2" fillId="6" borderId="10" xfId="0" applyNumberFormat="1" applyFont="1" applyFill="1" applyBorder="1"/>
    <xf numFmtId="166" fontId="2" fillId="6" borderId="10" xfId="0" applyNumberFormat="1" applyFont="1" applyFill="1" applyBorder="1"/>
    <xf numFmtId="0" fontId="2" fillId="6" borderId="11" xfId="0" applyFont="1" applyFill="1" applyBorder="1"/>
    <xf numFmtId="166" fontId="2" fillId="6" borderId="11" xfId="0" applyNumberFormat="1" applyFont="1" applyFill="1" applyBorder="1"/>
    <xf numFmtId="167" fontId="2" fillId="6" borderId="11" xfId="0" applyNumberFormat="1" applyFont="1" applyFill="1" applyBorder="1"/>
    <xf numFmtId="14" fontId="2" fillId="6" borderId="11" xfId="0" applyNumberFormat="1" applyFont="1" applyFill="1" applyBorder="1"/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5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164" fontId="2" fillId="6" borderId="17" xfId="0" applyNumberFormat="1" applyFont="1" applyFill="1" applyBorder="1"/>
    <xf numFmtId="165" fontId="2" fillId="6" borderId="17" xfId="0" applyNumberFormat="1" applyFont="1" applyFill="1" applyBorder="1"/>
    <xf numFmtId="166" fontId="2" fillId="6" borderId="17" xfId="0" applyNumberFormat="1" applyFont="1" applyFill="1" applyBorder="1"/>
    <xf numFmtId="0" fontId="2" fillId="6" borderId="18" xfId="0" applyFont="1" applyFill="1" applyBorder="1"/>
    <xf numFmtId="166" fontId="2" fillId="6" borderId="18" xfId="0" applyNumberFormat="1" applyFont="1" applyFill="1" applyBorder="1"/>
    <xf numFmtId="167" fontId="2" fillId="6" borderId="18" xfId="0" applyNumberFormat="1" applyFont="1" applyFill="1" applyBorder="1"/>
    <xf numFmtId="14" fontId="2" fillId="6" borderId="18" xfId="0" applyNumberFormat="1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2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164" fontId="2" fillId="6" borderId="24" xfId="0" applyNumberFormat="1" applyFont="1" applyFill="1" applyBorder="1"/>
    <xf numFmtId="165" fontId="2" fillId="6" borderId="24" xfId="0" applyNumberFormat="1" applyFont="1" applyFill="1" applyBorder="1"/>
    <xf numFmtId="166" fontId="2" fillId="6" borderId="24" xfId="0" applyNumberFormat="1" applyFont="1" applyFill="1" applyBorder="1"/>
    <xf numFmtId="0" fontId="2" fillId="6" borderId="25" xfId="0" applyFont="1" applyFill="1" applyBorder="1"/>
    <xf numFmtId="166" fontId="2" fillId="6" borderId="25" xfId="0" applyNumberFormat="1" applyFont="1" applyFill="1" applyBorder="1"/>
    <xf numFmtId="167" fontId="2" fillId="6" borderId="25" xfId="0" applyNumberFormat="1" applyFont="1" applyFill="1" applyBorder="1"/>
    <xf numFmtId="14" fontId="2" fillId="6" borderId="25" xfId="0" applyNumberFormat="1" applyFont="1" applyFill="1" applyBorder="1"/>
    <xf numFmtId="0" fontId="2" fillId="6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6" fontId="2" fillId="2" borderId="3" xfId="0" applyNumberFormat="1" applyFont="1" applyFill="1" applyBorder="1" applyAlignment="1">
      <alignment horizontal="center" wrapText="1"/>
    </xf>
    <xf numFmtId="166" fontId="2" fillId="2" borderId="4" xfId="0" applyNumberFormat="1" applyFont="1" applyFill="1" applyBorder="1" applyAlignment="1">
      <alignment horizontal="center" wrapText="1"/>
    </xf>
    <xf numFmtId="167" fontId="2" fillId="2" borderId="4" xfId="0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5" fontId="2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1" xfId="0" applyFont="1" applyFill="1" applyBorder="1"/>
    <xf numFmtId="166" fontId="2" fillId="2" borderId="11" xfId="0" applyNumberFormat="1" applyFont="1" applyFill="1" applyBorder="1"/>
    <xf numFmtId="167" fontId="2" fillId="2" borderId="11" xfId="0" applyNumberFormat="1" applyFont="1" applyFill="1" applyBorder="1"/>
    <xf numFmtId="14" fontId="2" fillId="2" borderId="11" xfId="0" applyNumberFormat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5" fontId="2" fillId="2" borderId="17" xfId="0" applyNumberFormat="1" applyFont="1" applyFill="1" applyBorder="1"/>
    <xf numFmtId="166" fontId="2" fillId="2" borderId="17" xfId="0" applyNumberFormat="1" applyFont="1" applyFill="1" applyBorder="1"/>
    <xf numFmtId="0" fontId="2" fillId="2" borderId="18" xfId="0" applyFont="1" applyFill="1" applyBorder="1"/>
    <xf numFmtId="166" fontId="2" fillId="2" borderId="18" xfId="0" applyNumberFormat="1" applyFont="1" applyFill="1" applyBorder="1"/>
    <xf numFmtId="167" fontId="2" fillId="2" borderId="18" xfId="0" applyNumberFormat="1" applyFont="1" applyFill="1" applyBorder="1"/>
    <xf numFmtId="14" fontId="2" fillId="2" borderId="18" xfId="0" applyNumberFormat="1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3" fontId="2" fillId="0" borderId="0" xfId="0" applyNumberFormat="1" applyFont="1" applyProtection="1">
      <protection locked="0"/>
    </xf>
    <xf numFmtId="165" fontId="2" fillId="2" borderId="24" xfId="0" applyNumberFormat="1" applyFont="1" applyFill="1" applyBorder="1"/>
    <xf numFmtId="166" fontId="2" fillId="2" borderId="24" xfId="0" applyNumberFormat="1" applyFont="1" applyFill="1" applyBorder="1"/>
    <xf numFmtId="0" fontId="2" fillId="2" borderId="25" xfId="0" applyFont="1" applyFill="1" applyBorder="1"/>
    <xf numFmtId="166" fontId="2" fillId="2" borderId="25" xfId="0" applyNumberFormat="1" applyFont="1" applyFill="1" applyBorder="1"/>
    <xf numFmtId="167" fontId="2" fillId="2" borderId="25" xfId="0" applyNumberFormat="1" applyFont="1" applyFill="1" applyBorder="1"/>
    <xf numFmtId="14" fontId="2" fillId="2" borderId="25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5" fontId="2" fillId="7" borderId="3" xfId="0" applyNumberFormat="1" applyFont="1" applyFill="1" applyBorder="1" applyAlignment="1">
      <alignment horizontal="center" wrapText="1"/>
    </xf>
    <xf numFmtId="166" fontId="2" fillId="7" borderId="3" xfId="0" applyNumberFormat="1" applyFont="1" applyFill="1" applyBorder="1" applyAlignment="1">
      <alignment horizontal="center" wrapText="1"/>
    </xf>
    <xf numFmtId="166" fontId="2" fillId="7" borderId="4" xfId="0" applyNumberFormat="1" applyFont="1" applyFill="1" applyBorder="1" applyAlignment="1">
      <alignment horizontal="center" wrapText="1"/>
    </xf>
    <xf numFmtId="167" fontId="2" fillId="7" borderId="4" xfId="0" applyNumberFormat="1" applyFont="1" applyFill="1" applyBorder="1" applyAlignment="1">
      <alignment horizontal="center" wrapText="1"/>
    </xf>
    <xf numFmtId="14" fontId="2" fillId="7" borderId="3" xfId="0" applyNumberFormat="1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8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164" fontId="2" fillId="7" borderId="10" xfId="0" applyNumberFormat="1" applyFont="1" applyFill="1" applyBorder="1"/>
    <xf numFmtId="165" fontId="2" fillId="7" borderId="10" xfId="0" applyNumberFormat="1" applyFont="1" applyFill="1" applyBorder="1"/>
    <xf numFmtId="166" fontId="2" fillId="7" borderId="10" xfId="0" applyNumberFormat="1" applyFont="1" applyFill="1" applyBorder="1"/>
    <xf numFmtId="0" fontId="2" fillId="7" borderId="11" xfId="0" applyFont="1" applyFill="1" applyBorder="1"/>
    <xf numFmtId="166" fontId="2" fillId="7" borderId="11" xfId="0" applyNumberFormat="1" applyFont="1" applyFill="1" applyBorder="1"/>
    <xf numFmtId="167" fontId="2" fillId="7" borderId="11" xfId="0" applyNumberFormat="1" applyFont="1" applyFill="1" applyBorder="1"/>
    <xf numFmtId="14" fontId="2" fillId="7" borderId="11" xfId="0" applyNumberFormat="1" applyFont="1" applyFill="1" applyBorder="1"/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7" xfId="0" applyFont="1" applyFill="1" applyBorder="1"/>
    <xf numFmtId="164" fontId="2" fillId="7" borderId="17" xfId="0" applyNumberFormat="1" applyFont="1" applyFill="1" applyBorder="1"/>
    <xf numFmtId="165" fontId="2" fillId="7" borderId="17" xfId="0" applyNumberFormat="1" applyFont="1" applyFill="1" applyBorder="1"/>
    <xf numFmtId="166" fontId="2" fillId="7" borderId="17" xfId="0" applyNumberFormat="1" applyFont="1" applyFill="1" applyBorder="1"/>
    <xf numFmtId="0" fontId="2" fillId="7" borderId="18" xfId="0" applyFont="1" applyFill="1" applyBorder="1"/>
    <xf numFmtId="166" fontId="2" fillId="7" borderId="18" xfId="0" applyNumberFormat="1" applyFont="1" applyFill="1" applyBorder="1"/>
    <xf numFmtId="167" fontId="2" fillId="7" borderId="18" xfId="0" applyNumberFormat="1" applyFont="1" applyFill="1" applyBorder="1"/>
    <xf numFmtId="14" fontId="2" fillId="7" borderId="18" xfId="0" applyNumberFormat="1" applyFont="1" applyFill="1" applyBorder="1"/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2" xfId="0" applyFont="1" applyFill="1" applyBorder="1"/>
    <xf numFmtId="0" fontId="2" fillId="7" borderId="23" xfId="0" applyFont="1" applyFill="1" applyBorder="1"/>
    <xf numFmtId="0" fontId="2" fillId="7" borderId="24" xfId="0" applyFont="1" applyFill="1" applyBorder="1"/>
    <xf numFmtId="164" fontId="2" fillId="7" borderId="24" xfId="0" applyNumberFormat="1" applyFont="1" applyFill="1" applyBorder="1"/>
    <xf numFmtId="165" fontId="2" fillId="7" borderId="24" xfId="0" applyNumberFormat="1" applyFont="1" applyFill="1" applyBorder="1"/>
    <xf numFmtId="166" fontId="2" fillId="7" borderId="24" xfId="0" applyNumberFormat="1" applyFont="1" applyFill="1" applyBorder="1"/>
    <xf numFmtId="0" fontId="2" fillId="7" borderId="25" xfId="0" applyFont="1" applyFill="1" applyBorder="1"/>
    <xf numFmtId="166" fontId="2" fillId="7" borderId="25" xfId="0" applyNumberFormat="1" applyFont="1" applyFill="1" applyBorder="1"/>
    <xf numFmtId="167" fontId="2" fillId="7" borderId="25" xfId="0" applyNumberFormat="1" applyFont="1" applyFill="1" applyBorder="1"/>
    <xf numFmtId="14" fontId="2" fillId="7" borderId="25" xfId="0" applyNumberFormat="1" applyFont="1" applyFill="1" applyBorder="1"/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164" fontId="2" fillId="0" borderId="41" xfId="0" applyNumberFormat="1" applyFont="1" applyBorder="1"/>
    <xf numFmtId="165" fontId="2" fillId="0" borderId="41" xfId="0" applyNumberFormat="1" applyFont="1" applyBorder="1"/>
    <xf numFmtId="1" fontId="2" fillId="0" borderId="41" xfId="0" applyNumberFormat="1" applyFont="1" applyBorder="1"/>
    <xf numFmtId="1" fontId="2" fillId="0" borderId="42" xfId="0" applyNumberFormat="1" applyFont="1" applyBorder="1"/>
    <xf numFmtId="167" fontId="2" fillId="0" borderId="42" xfId="0" applyNumberFormat="1" applyFont="1" applyBorder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164" fontId="3" fillId="0" borderId="41" xfId="0" applyNumberFormat="1" applyFont="1" applyBorder="1"/>
    <xf numFmtId="165" fontId="3" fillId="0" borderId="41" xfId="0" applyNumberFormat="1" applyFont="1" applyBorder="1"/>
    <xf numFmtId="1" fontId="3" fillId="0" borderId="41" xfId="0" applyNumberFormat="1" applyFont="1" applyBorder="1"/>
    <xf numFmtId="1" fontId="3" fillId="0" borderId="42" xfId="0" applyNumberFormat="1" applyFont="1" applyBorder="1"/>
    <xf numFmtId="167" fontId="3" fillId="0" borderId="41" xfId="0" applyNumberFormat="1" applyFont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0" fontId="8" fillId="0" borderId="31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textRotation="90" wrapText="1"/>
    </xf>
    <xf numFmtId="0" fontId="8" fillId="0" borderId="33" xfId="0" applyFont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36286</xdr:colOff>
      <xdr:row>1</xdr:row>
      <xdr:rowOff>145143</xdr:rowOff>
    </xdr:from>
    <xdr:to>
      <xdr:col>17</xdr:col>
      <xdr:colOff>69233</xdr:colOff>
      <xdr:row>16</xdr:row>
      <xdr:rowOff>158945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428E54-E116-43A3-A23B-8D647BA0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2536" y="329293"/>
          <a:ext cx="3512747" cy="2788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dena@gmail.com" TargetMode="External"/><Relationship Id="rId1" Type="http://schemas.openxmlformats.org/officeDocument/2006/relationships/hyperlink" Target="mailto:d@cox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58B1-2949-4877-AFAC-F1DC3A244724}">
  <dimension ref="A4:AI278"/>
  <sheetViews>
    <sheetView tabSelected="1" zoomScale="70" zoomScaleNormal="70" workbookViewId="0">
      <selection activeCell="Q1" sqref="Q1:Q1048576"/>
    </sheetView>
  </sheetViews>
  <sheetFormatPr defaultColWidth="9.08984375" defaultRowHeight="14.5" x14ac:dyDescent="0.35"/>
  <cols>
    <col min="1" max="2" width="27.1796875" style="1" customWidth="1"/>
    <col min="3" max="3" width="17.36328125" style="1" customWidth="1"/>
    <col min="4" max="4" width="15.36328125" style="1" customWidth="1"/>
    <col min="5" max="5" width="14.6328125" style="1" customWidth="1"/>
    <col min="6" max="6" width="7.36328125" style="1" customWidth="1"/>
    <col min="7" max="7" width="12.1796875" style="2" customWidth="1"/>
    <col min="8" max="8" width="14.6328125" style="3" customWidth="1"/>
    <col min="9" max="9" width="16.08984375" style="1" customWidth="1"/>
    <col min="10" max="10" width="14" style="4" customWidth="1"/>
    <col min="11" max="11" width="15" style="4" customWidth="1"/>
    <col min="12" max="12" width="12.90625" style="1" customWidth="1"/>
    <col min="13" max="13" width="12.90625" style="4" customWidth="1"/>
    <col min="14" max="15" width="12.90625" style="5" customWidth="1"/>
    <col min="16" max="16" width="12.90625" style="6" customWidth="1"/>
    <col min="17" max="17" width="12.90625" style="1" customWidth="1"/>
    <col min="18" max="18" width="10.08984375" style="1" customWidth="1"/>
    <col min="19" max="19" width="9.08984375" style="1"/>
    <col min="20" max="20" width="50.6328125" style="1" customWidth="1"/>
    <col min="21" max="21" width="3.1796875" style="1" customWidth="1"/>
    <col min="22" max="16384" width="9.08984375" style="1"/>
  </cols>
  <sheetData>
    <row r="4" spans="1:13" x14ac:dyDescent="0.35">
      <c r="A4" s="7"/>
    </row>
    <row r="5" spans="1:13" x14ac:dyDescent="0.35">
      <c r="A5" s="7" t="s">
        <v>0</v>
      </c>
      <c r="B5" s="8" t="s">
        <v>1</v>
      </c>
      <c r="C5" s="9"/>
      <c r="M5" s="1"/>
    </row>
    <row r="7" spans="1:13" ht="15" thickBot="1" x14ac:dyDescent="0.4">
      <c r="A7" s="7" t="s">
        <v>2</v>
      </c>
      <c r="B7" s="7"/>
      <c r="M7" s="1"/>
    </row>
    <row r="8" spans="1:13" ht="15" thickBot="1" x14ac:dyDescent="0.4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  <c r="H8" s="14" t="s">
        <v>10</v>
      </c>
      <c r="I8" s="15" t="s">
        <v>11</v>
      </c>
      <c r="J8" s="16" t="s">
        <v>12</v>
      </c>
      <c r="K8" s="17" t="s">
        <v>13</v>
      </c>
      <c r="L8" s="18"/>
      <c r="M8" s="1"/>
    </row>
    <row r="9" spans="1:13" ht="15" thickTop="1" x14ac:dyDescent="0.35">
      <c r="A9" s="19"/>
      <c r="B9" s="20"/>
      <c r="C9" s="21"/>
      <c r="D9" s="22"/>
      <c r="E9" s="21"/>
      <c r="F9" s="21"/>
      <c r="G9" s="23"/>
      <c r="H9" s="24"/>
      <c r="I9" s="25"/>
      <c r="J9" s="16" t="s">
        <v>14</v>
      </c>
      <c r="K9" s="26"/>
      <c r="L9" s="27"/>
      <c r="M9" s="1"/>
    </row>
    <row r="10" spans="1:13" x14ac:dyDescent="0.35">
      <c r="A10" s="28"/>
      <c r="B10" s="29"/>
      <c r="C10" s="30"/>
      <c r="D10" s="31"/>
      <c r="E10" s="21"/>
      <c r="F10" s="21"/>
      <c r="G10" s="32"/>
      <c r="H10" s="33"/>
      <c r="I10" s="34"/>
      <c r="J10" s="16" t="s">
        <v>15</v>
      </c>
      <c r="K10" s="26" t="s">
        <v>16</v>
      </c>
      <c r="L10" s="27"/>
      <c r="M10" s="1"/>
    </row>
    <row r="11" spans="1:13" x14ac:dyDescent="0.35">
      <c r="A11" s="28"/>
      <c r="B11" s="29"/>
      <c r="C11" s="30"/>
      <c r="D11" s="30"/>
      <c r="E11" s="30"/>
      <c r="F11" s="30"/>
      <c r="G11" s="32"/>
      <c r="H11" s="33"/>
      <c r="I11" s="35"/>
      <c r="J11" s="16" t="s">
        <v>17</v>
      </c>
      <c r="K11" s="26" t="s">
        <v>18</v>
      </c>
      <c r="L11" s="27"/>
      <c r="M11" s="1"/>
    </row>
    <row r="12" spans="1:13" x14ac:dyDescent="0.35">
      <c r="A12" s="28"/>
      <c r="B12" s="29"/>
      <c r="C12" s="30"/>
      <c r="D12" s="30"/>
      <c r="E12" s="30"/>
      <c r="F12" s="30"/>
      <c r="G12" s="32"/>
      <c r="H12" s="33"/>
      <c r="I12" s="35"/>
      <c r="J12" s="16" t="s">
        <v>9</v>
      </c>
      <c r="K12" s="36" t="s">
        <v>19</v>
      </c>
      <c r="L12" s="27"/>
      <c r="M12" s="1"/>
    </row>
    <row r="13" spans="1:13" x14ac:dyDescent="0.35">
      <c r="A13" s="28"/>
      <c r="B13" s="29"/>
      <c r="C13" s="30"/>
      <c r="D13" s="30"/>
      <c r="E13" s="30"/>
      <c r="F13" s="30"/>
      <c r="G13" s="32"/>
      <c r="H13" s="33"/>
      <c r="I13" s="35"/>
      <c r="J13" s="16" t="s">
        <v>20</v>
      </c>
      <c r="K13" s="26" t="s">
        <v>21</v>
      </c>
      <c r="L13" s="27"/>
      <c r="M13" s="1"/>
    </row>
    <row r="14" spans="1:13" x14ac:dyDescent="0.35">
      <c r="A14" s="28"/>
      <c r="B14" s="29"/>
      <c r="C14" s="30"/>
      <c r="D14" s="30"/>
      <c r="E14" s="30"/>
      <c r="F14" s="30"/>
      <c r="G14" s="32"/>
      <c r="H14" s="33"/>
      <c r="I14" s="35"/>
      <c r="J14" s="16" t="s">
        <v>22</v>
      </c>
      <c r="K14" s="26" t="s">
        <v>23</v>
      </c>
      <c r="L14" s="27"/>
      <c r="M14" s="1"/>
    </row>
    <row r="15" spans="1:13" x14ac:dyDescent="0.35">
      <c r="A15" s="28"/>
      <c r="B15" s="29"/>
      <c r="C15" s="30"/>
      <c r="D15" s="30"/>
      <c r="E15" s="30"/>
      <c r="F15" s="30"/>
      <c r="G15" s="32"/>
      <c r="H15" s="33"/>
      <c r="I15" s="35"/>
      <c r="J15" s="4" t="s">
        <v>24</v>
      </c>
      <c r="K15" s="37" t="s">
        <v>25</v>
      </c>
      <c r="L15" s="38"/>
      <c r="M15" s="1"/>
    </row>
    <row r="16" spans="1:13" x14ac:dyDescent="0.35">
      <c r="A16" s="28"/>
      <c r="B16" s="29"/>
      <c r="C16" s="30"/>
      <c r="D16" s="30"/>
      <c r="E16" s="30"/>
      <c r="F16" s="30"/>
      <c r="G16" s="32"/>
      <c r="H16" s="33"/>
      <c r="I16" s="35"/>
      <c r="M16" s="1"/>
    </row>
    <row r="17" spans="1:35" ht="15" thickBot="1" x14ac:dyDescent="0.4">
      <c r="A17" s="39"/>
      <c r="B17" s="40"/>
      <c r="C17" s="41"/>
      <c r="D17" s="41"/>
      <c r="E17" s="41"/>
      <c r="F17" s="41"/>
      <c r="G17" s="42"/>
      <c r="H17" s="43"/>
      <c r="I17" s="44"/>
    </row>
    <row r="19" spans="1:35" ht="15" thickBot="1" x14ac:dyDescent="0.4">
      <c r="A19" s="7" t="s">
        <v>26</v>
      </c>
      <c r="B19" s="7"/>
    </row>
    <row r="20" spans="1:35" s="56" customFormat="1" ht="73" thickBot="1" x14ac:dyDescent="0.4">
      <c r="A20" s="45" t="s">
        <v>3</v>
      </c>
      <c r="B20" s="46" t="s">
        <v>4</v>
      </c>
      <c r="C20" s="47" t="s">
        <v>5</v>
      </c>
      <c r="D20" s="47" t="s">
        <v>6</v>
      </c>
      <c r="E20" s="47" t="s">
        <v>7</v>
      </c>
      <c r="F20" s="47" t="s">
        <v>8</v>
      </c>
      <c r="G20" s="48" t="s">
        <v>9</v>
      </c>
      <c r="H20" s="49" t="s">
        <v>10</v>
      </c>
      <c r="I20" s="47" t="s">
        <v>11</v>
      </c>
      <c r="J20" s="50" t="s">
        <v>27</v>
      </c>
      <c r="K20" s="50" t="s">
        <v>28</v>
      </c>
      <c r="L20" s="47" t="s">
        <v>29</v>
      </c>
      <c r="M20" s="51" t="s">
        <v>30</v>
      </c>
      <c r="N20" s="52" t="s">
        <v>31</v>
      </c>
      <c r="O20" s="52" t="s">
        <v>32</v>
      </c>
      <c r="P20" s="53" t="s">
        <v>33</v>
      </c>
      <c r="Q20" s="54" t="s">
        <v>34</v>
      </c>
      <c r="R20" s="55" t="s">
        <v>35</v>
      </c>
      <c r="T20" s="57" t="s">
        <v>36</v>
      </c>
      <c r="U20" s="58"/>
      <c r="V20" s="59" t="s">
        <v>37</v>
      </c>
      <c r="W20" s="59" t="s">
        <v>38</v>
      </c>
      <c r="X20" s="59" t="s">
        <v>39</v>
      </c>
      <c r="Y20" s="59" t="s">
        <v>40</v>
      </c>
      <c r="AA20" s="60" t="s">
        <v>41</v>
      </c>
      <c r="AB20" s="61"/>
      <c r="AC20" s="61"/>
      <c r="AD20" s="61"/>
      <c r="AE20" s="61"/>
      <c r="AF20" s="61"/>
      <c r="AG20" s="61"/>
      <c r="AH20" s="61"/>
      <c r="AI20" s="61"/>
    </row>
    <row r="21" spans="1:35" ht="15" thickTop="1" x14ac:dyDescent="0.35">
      <c r="A21" s="62"/>
      <c r="B21" s="63"/>
      <c r="C21" s="64"/>
      <c r="D21" s="64"/>
      <c r="E21" s="64"/>
      <c r="F21" s="64"/>
      <c r="G21" s="65"/>
      <c r="H21" s="66"/>
      <c r="I21" s="67"/>
      <c r="J21" s="68"/>
      <c r="K21" s="68"/>
      <c r="L21" s="69"/>
      <c r="M21" s="70"/>
      <c r="N21" s="71"/>
      <c r="O21" s="71"/>
      <c r="P21" s="72"/>
      <c r="Q21" s="73">
        <v>1</v>
      </c>
      <c r="R21" s="74">
        <v>1</v>
      </c>
      <c r="T21" s="75" t="s">
        <v>42</v>
      </c>
      <c r="U21" s="75"/>
      <c r="V21" s="75">
        <v>0</v>
      </c>
      <c r="W21" s="75">
        <v>0</v>
      </c>
      <c r="X21" s="75">
        <v>0</v>
      </c>
      <c r="Y21" s="76">
        <f>SUM(V21:X21)</f>
        <v>0</v>
      </c>
      <c r="AA21" s="77"/>
      <c r="AB21" s="77"/>
      <c r="AC21" s="77"/>
      <c r="AD21" s="77"/>
      <c r="AE21" s="77"/>
      <c r="AF21" s="77"/>
      <c r="AG21" s="77"/>
      <c r="AH21" s="77"/>
      <c r="AI21" s="77"/>
    </row>
    <row r="22" spans="1:35" x14ac:dyDescent="0.35">
      <c r="A22" s="78"/>
      <c r="B22" s="79"/>
      <c r="C22" s="80"/>
      <c r="D22" s="80"/>
      <c r="E22" s="80"/>
      <c r="F22" s="80"/>
      <c r="G22" s="81"/>
      <c r="H22" s="82"/>
      <c r="I22" s="83"/>
      <c r="J22" s="84"/>
      <c r="K22" s="84"/>
      <c r="L22" s="85"/>
      <c r="M22" s="86"/>
      <c r="N22" s="87"/>
      <c r="O22" s="87"/>
      <c r="P22" s="88"/>
      <c r="Q22" s="89">
        <v>1</v>
      </c>
      <c r="R22" s="90">
        <v>1</v>
      </c>
      <c r="T22" s="75" t="s">
        <v>43</v>
      </c>
      <c r="U22" s="75"/>
      <c r="V22" s="75">
        <v>0</v>
      </c>
      <c r="W22" s="75">
        <v>0</v>
      </c>
      <c r="X22" s="75">
        <v>0</v>
      </c>
      <c r="Y22" s="76">
        <f t="shared" ref="Y22:Y26" si="0">SUM(V22:X22)</f>
        <v>0</v>
      </c>
      <c r="AA22" s="91"/>
      <c r="AB22" s="91"/>
      <c r="AC22" s="91"/>
      <c r="AD22" s="91"/>
      <c r="AE22" s="91"/>
      <c r="AF22" s="91"/>
      <c r="AG22" s="91"/>
      <c r="AH22" s="91"/>
      <c r="AI22" s="91"/>
    </row>
    <row r="23" spans="1:35" x14ac:dyDescent="0.35">
      <c r="A23" s="78"/>
      <c r="B23" s="79"/>
      <c r="C23" s="80"/>
      <c r="D23" s="80"/>
      <c r="E23" s="80"/>
      <c r="F23" s="80"/>
      <c r="G23" s="81"/>
      <c r="H23" s="82"/>
      <c r="I23" s="80"/>
      <c r="J23" s="84"/>
      <c r="K23" s="84"/>
      <c r="L23" s="85"/>
      <c r="M23" s="86"/>
      <c r="N23" s="87"/>
      <c r="O23" s="87"/>
      <c r="P23" s="88"/>
      <c r="Q23" s="89">
        <v>1</v>
      </c>
      <c r="R23" s="90">
        <v>1</v>
      </c>
      <c r="T23" s="75" t="s">
        <v>44</v>
      </c>
      <c r="U23" s="75"/>
      <c r="V23" s="75">
        <v>0</v>
      </c>
      <c r="W23" s="75">
        <v>0</v>
      </c>
      <c r="X23" s="75">
        <v>0</v>
      </c>
      <c r="Y23" s="76">
        <f t="shared" si="0"/>
        <v>0</v>
      </c>
      <c r="AA23" s="91"/>
      <c r="AB23" s="91"/>
      <c r="AC23" s="91"/>
      <c r="AD23" s="91"/>
      <c r="AE23" s="91"/>
      <c r="AF23" s="91"/>
      <c r="AG23" s="91"/>
      <c r="AH23" s="91"/>
      <c r="AI23" s="91"/>
    </row>
    <row r="24" spans="1:35" x14ac:dyDescent="0.35">
      <c r="A24" s="78"/>
      <c r="B24" s="79"/>
      <c r="C24" s="80"/>
      <c r="D24" s="80"/>
      <c r="E24" s="80"/>
      <c r="F24" s="80"/>
      <c r="G24" s="81"/>
      <c r="H24" s="82"/>
      <c r="I24" s="80"/>
      <c r="J24" s="84"/>
      <c r="K24" s="84"/>
      <c r="L24" s="85"/>
      <c r="M24" s="86"/>
      <c r="N24" s="87"/>
      <c r="O24" s="87"/>
      <c r="P24" s="88"/>
      <c r="Q24" s="89">
        <v>1</v>
      </c>
      <c r="R24" s="90">
        <v>1</v>
      </c>
      <c r="T24" s="75" t="s">
        <v>45</v>
      </c>
      <c r="U24" s="75"/>
      <c r="V24" s="75">
        <v>0</v>
      </c>
      <c r="W24" s="75">
        <v>0</v>
      </c>
      <c r="X24" s="75">
        <v>0</v>
      </c>
      <c r="Y24" s="76">
        <f t="shared" si="0"/>
        <v>0</v>
      </c>
      <c r="AA24" s="77"/>
      <c r="AB24" s="77"/>
      <c r="AC24" s="77"/>
      <c r="AD24" s="77"/>
      <c r="AE24" s="77"/>
      <c r="AF24" s="77"/>
      <c r="AG24" s="77"/>
      <c r="AH24" s="77"/>
      <c r="AI24" s="77"/>
    </row>
    <row r="25" spans="1:35" x14ac:dyDescent="0.35">
      <c r="A25" s="78"/>
      <c r="B25" s="79"/>
      <c r="C25" s="80"/>
      <c r="D25" s="80"/>
      <c r="E25" s="80"/>
      <c r="F25" s="80"/>
      <c r="G25" s="81"/>
      <c r="H25" s="82"/>
      <c r="I25" s="80"/>
      <c r="J25" s="84"/>
      <c r="K25" s="84"/>
      <c r="L25" s="85"/>
      <c r="M25" s="86"/>
      <c r="N25" s="87"/>
      <c r="O25" s="87"/>
      <c r="P25" s="88"/>
      <c r="Q25" s="89">
        <v>1</v>
      </c>
      <c r="R25" s="90">
        <v>1</v>
      </c>
      <c r="T25" s="75" t="s">
        <v>46</v>
      </c>
      <c r="U25" s="75"/>
      <c r="V25" s="75">
        <v>0</v>
      </c>
      <c r="W25" s="75">
        <v>0</v>
      </c>
      <c r="X25" s="75">
        <v>0</v>
      </c>
      <c r="Y25" s="76">
        <f t="shared" si="0"/>
        <v>0</v>
      </c>
      <c r="AA25" s="91"/>
      <c r="AB25" s="91"/>
      <c r="AC25" s="91"/>
      <c r="AD25" s="91"/>
      <c r="AE25" s="91"/>
      <c r="AF25" s="91"/>
      <c r="AG25" s="91"/>
      <c r="AH25" s="91"/>
      <c r="AI25" s="91"/>
    </row>
    <row r="26" spans="1:35" x14ac:dyDescent="0.35">
      <c r="A26" s="78"/>
      <c r="B26" s="79"/>
      <c r="C26" s="80"/>
      <c r="D26" s="80"/>
      <c r="E26" s="80"/>
      <c r="F26" s="80"/>
      <c r="G26" s="81"/>
      <c r="H26" s="82"/>
      <c r="I26" s="80"/>
      <c r="J26" s="84"/>
      <c r="K26" s="84"/>
      <c r="L26" s="85"/>
      <c r="M26" s="86"/>
      <c r="N26" s="87"/>
      <c r="O26" s="87"/>
      <c r="P26" s="88"/>
      <c r="Q26" s="89">
        <v>1</v>
      </c>
      <c r="R26" s="90">
        <v>1</v>
      </c>
      <c r="T26" s="75" t="s">
        <v>47</v>
      </c>
      <c r="U26" s="75"/>
      <c r="V26" s="75">
        <v>0</v>
      </c>
      <c r="W26" s="75">
        <v>0</v>
      </c>
      <c r="X26" s="75">
        <v>0</v>
      </c>
      <c r="Y26" s="76">
        <f t="shared" si="0"/>
        <v>0</v>
      </c>
      <c r="AA26" s="91"/>
      <c r="AB26" s="91"/>
      <c r="AC26" s="91"/>
      <c r="AD26" s="91"/>
      <c r="AE26" s="91"/>
      <c r="AF26" s="91"/>
      <c r="AG26" s="91"/>
      <c r="AH26" s="91"/>
      <c r="AI26" s="91"/>
    </row>
    <row r="27" spans="1:35" ht="14.4" customHeight="1" x14ac:dyDescent="0.35">
      <c r="A27" s="78"/>
      <c r="B27" s="79"/>
      <c r="C27" s="80"/>
      <c r="D27" s="80"/>
      <c r="E27" s="80"/>
      <c r="F27" s="80"/>
      <c r="G27" s="81"/>
      <c r="H27" s="82"/>
      <c r="I27" s="80"/>
      <c r="J27" s="84"/>
      <c r="K27" s="84"/>
      <c r="L27" s="85"/>
      <c r="M27" s="86"/>
      <c r="N27" s="87"/>
      <c r="O27" s="87"/>
      <c r="P27" s="88"/>
      <c r="Q27" s="89">
        <v>1</v>
      </c>
      <c r="R27" s="90">
        <v>1</v>
      </c>
      <c r="T27" s="75"/>
      <c r="U27" s="75"/>
      <c r="V27" s="75"/>
      <c r="W27" s="75"/>
      <c r="X27" s="75"/>
      <c r="Y27" s="76"/>
      <c r="AA27" s="91"/>
      <c r="AB27" s="91"/>
      <c r="AC27" s="91"/>
      <c r="AD27" s="91"/>
      <c r="AE27" s="91"/>
      <c r="AF27" s="91"/>
      <c r="AG27" s="91"/>
      <c r="AH27" s="91"/>
      <c r="AI27" s="91"/>
    </row>
    <row r="28" spans="1:35" x14ac:dyDescent="0.35">
      <c r="A28" s="78"/>
      <c r="B28" s="79"/>
      <c r="C28" s="80"/>
      <c r="D28" s="80"/>
      <c r="E28" s="80"/>
      <c r="F28" s="80"/>
      <c r="G28" s="81"/>
      <c r="H28" s="82"/>
      <c r="I28" s="80"/>
      <c r="J28" s="84"/>
      <c r="K28" s="84"/>
      <c r="L28" s="85"/>
      <c r="M28" s="86"/>
      <c r="N28" s="87"/>
      <c r="O28" s="87"/>
      <c r="P28" s="88"/>
      <c r="Q28" s="89">
        <v>1</v>
      </c>
      <c r="R28" s="90">
        <v>1</v>
      </c>
      <c r="T28" s="92" t="s">
        <v>48</v>
      </c>
      <c r="U28" s="7"/>
      <c r="V28" s="93"/>
      <c r="W28" s="93"/>
      <c r="X28" s="94"/>
      <c r="Y28" s="94"/>
      <c r="AA28" s="91"/>
      <c r="AB28" s="91"/>
      <c r="AC28" s="91"/>
      <c r="AD28" s="91"/>
      <c r="AE28" s="91"/>
      <c r="AF28" s="91"/>
      <c r="AG28" s="91"/>
      <c r="AH28" s="91"/>
      <c r="AI28" s="91"/>
    </row>
    <row r="29" spans="1:35" x14ac:dyDescent="0.35">
      <c r="A29" s="78"/>
      <c r="B29" s="79"/>
      <c r="C29" s="80"/>
      <c r="D29" s="80"/>
      <c r="E29" s="80"/>
      <c r="F29" s="80"/>
      <c r="G29" s="81"/>
      <c r="H29" s="82"/>
      <c r="I29" s="80"/>
      <c r="J29" s="84"/>
      <c r="K29" s="84"/>
      <c r="L29" s="85"/>
      <c r="M29" s="86"/>
      <c r="N29" s="87"/>
      <c r="O29" s="87"/>
      <c r="P29" s="88"/>
      <c r="Q29" s="89">
        <v>1</v>
      </c>
      <c r="R29" s="90">
        <v>1</v>
      </c>
      <c r="T29" s="75" t="s">
        <v>49</v>
      </c>
      <c r="U29" s="75"/>
      <c r="V29" s="75">
        <v>0</v>
      </c>
      <c r="W29" s="75">
        <v>0</v>
      </c>
      <c r="X29" s="75">
        <v>0</v>
      </c>
      <c r="Y29" s="76">
        <f t="shared" ref="Y29:Y32" si="1">SUM(V29:X29)</f>
        <v>0</v>
      </c>
      <c r="AA29" s="91"/>
      <c r="AB29" s="91"/>
      <c r="AC29" s="91"/>
      <c r="AD29" s="91"/>
      <c r="AE29" s="91"/>
      <c r="AF29" s="91"/>
      <c r="AG29" s="91"/>
      <c r="AH29" s="91"/>
      <c r="AI29" s="91"/>
    </row>
    <row r="30" spans="1:35" x14ac:dyDescent="0.35">
      <c r="A30" s="95"/>
      <c r="B30" s="96"/>
      <c r="C30" s="80"/>
      <c r="D30" s="80"/>
      <c r="E30" s="80"/>
      <c r="F30" s="80"/>
      <c r="G30" s="81"/>
      <c r="H30" s="82"/>
      <c r="I30" s="80"/>
      <c r="J30" s="84"/>
      <c r="K30" s="84"/>
      <c r="L30" s="85"/>
      <c r="M30" s="86"/>
      <c r="N30" s="87"/>
      <c r="O30" s="87"/>
      <c r="P30" s="88"/>
      <c r="Q30" s="89">
        <v>1</v>
      </c>
      <c r="R30" s="90">
        <v>1</v>
      </c>
      <c r="T30" s="75" t="s">
        <v>50</v>
      </c>
      <c r="U30" s="75"/>
      <c r="V30" s="75">
        <v>0</v>
      </c>
      <c r="W30" s="75">
        <v>0</v>
      </c>
      <c r="X30" s="75">
        <v>0</v>
      </c>
      <c r="Y30" s="76">
        <f t="shared" si="1"/>
        <v>0</v>
      </c>
      <c r="AA30" s="91"/>
      <c r="AB30" s="91"/>
      <c r="AC30" s="91"/>
      <c r="AD30" s="91"/>
      <c r="AE30" s="91"/>
      <c r="AF30" s="91"/>
      <c r="AG30" s="91"/>
      <c r="AH30" s="91"/>
      <c r="AI30" s="91"/>
    </row>
    <row r="31" spans="1:35" x14ac:dyDescent="0.35">
      <c r="A31" s="95"/>
      <c r="B31" s="96"/>
      <c r="C31" s="80"/>
      <c r="D31" s="80"/>
      <c r="E31" s="80"/>
      <c r="F31" s="80"/>
      <c r="G31" s="81"/>
      <c r="H31" s="82"/>
      <c r="I31" s="80"/>
      <c r="J31" s="84"/>
      <c r="K31" s="84"/>
      <c r="L31" s="85"/>
      <c r="M31" s="86"/>
      <c r="N31" s="87"/>
      <c r="O31" s="87"/>
      <c r="P31" s="88"/>
      <c r="Q31" s="89">
        <v>1</v>
      </c>
      <c r="R31" s="90">
        <v>1</v>
      </c>
      <c r="T31" s="97" t="s">
        <v>51</v>
      </c>
      <c r="U31" s="97"/>
      <c r="V31" s="75">
        <v>0</v>
      </c>
      <c r="W31" s="75">
        <v>0</v>
      </c>
      <c r="X31" s="75">
        <v>0</v>
      </c>
      <c r="Y31" s="76">
        <f t="shared" si="1"/>
        <v>0</v>
      </c>
      <c r="AA31" s="91"/>
      <c r="AB31" s="91"/>
      <c r="AC31" s="91"/>
      <c r="AD31" s="91"/>
      <c r="AE31" s="91"/>
      <c r="AF31" s="91"/>
      <c r="AG31" s="91"/>
      <c r="AH31" s="91"/>
      <c r="AI31" s="91"/>
    </row>
    <row r="32" spans="1:35" x14ac:dyDescent="0.35">
      <c r="A32" s="95"/>
      <c r="B32" s="96"/>
      <c r="C32" s="80"/>
      <c r="D32" s="80"/>
      <c r="E32" s="80"/>
      <c r="F32" s="80"/>
      <c r="G32" s="81"/>
      <c r="H32" s="82"/>
      <c r="I32" s="80"/>
      <c r="J32" s="84"/>
      <c r="K32" s="84"/>
      <c r="L32" s="85"/>
      <c r="M32" s="86"/>
      <c r="N32" s="87"/>
      <c r="O32" s="87"/>
      <c r="P32" s="88"/>
      <c r="Q32" s="89">
        <v>1</v>
      </c>
      <c r="R32" s="90">
        <v>1</v>
      </c>
      <c r="T32" s="75" t="s">
        <v>52</v>
      </c>
      <c r="U32" s="75"/>
      <c r="V32" s="75">
        <v>0</v>
      </c>
      <c r="W32" s="75">
        <v>0</v>
      </c>
      <c r="X32" s="75">
        <v>0</v>
      </c>
      <c r="Y32" s="76">
        <f t="shared" si="1"/>
        <v>0</v>
      </c>
      <c r="AA32" s="91"/>
      <c r="AB32" s="91"/>
      <c r="AC32" s="91"/>
      <c r="AD32" s="91"/>
      <c r="AE32" s="91"/>
      <c r="AF32" s="91"/>
      <c r="AG32" s="91"/>
      <c r="AH32" s="91"/>
      <c r="AI32" s="91"/>
    </row>
    <row r="33" spans="1:35" ht="15" thickBot="1" x14ac:dyDescent="0.4">
      <c r="A33" s="95"/>
      <c r="B33" s="96"/>
      <c r="C33" s="80"/>
      <c r="D33" s="80"/>
      <c r="E33" s="80"/>
      <c r="F33" s="80"/>
      <c r="G33" s="81"/>
      <c r="H33" s="82"/>
      <c r="I33" s="80"/>
      <c r="J33" s="84"/>
      <c r="K33" s="84"/>
      <c r="L33" s="85"/>
      <c r="M33" s="86"/>
      <c r="N33" s="87"/>
      <c r="O33" s="87"/>
      <c r="P33" s="88"/>
      <c r="Q33" s="89">
        <v>1</v>
      </c>
      <c r="R33" s="90">
        <v>1</v>
      </c>
      <c r="T33" s="98"/>
      <c r="U33" s="7"/>
      <c r="V33" s="99"/>
      <c r="W33" s="99"/>
      <c r="X33" s="99"/>
      <c r="Y33" s="99"/>
      <c r="AA33" s="91"/>
      <c r="AB33" s="91"/>
      <c r="AC33" s="91"/>
      <c r="AD33" s="91"/>
      <c r="AE33" s="91"/>
      <c r="AF33" s="91"/>
      <c r="AG33" s="91"/>
      <c r="AH33" s="91"/>
      <c r="AI33" s="91"/>
    </row>
    <row r="34" spans="1:35" ht="15" thickTop="1" x14ac:dyDescent="0.35">
      <c r="A34" s="95"/>
      <c r="B34" s="96"/>
      <c r="C34" s="80"/>
      <c r="D34" s="80"/>
      <c r="E34" s="80"/>
      <c r="F34" s="80"/>
      <c r="G34" s="81"/>
      <c r="H34" s="82"/>
      <c r="I34" s="80"/>
      <c r="J34" s="84"/>
      <c r="K34" s="84"/>
      <c r="L34" s="85"/>
      <c r="M34" s="86"/>
      <c r="N34" s="87"/>
      <c r="O34" s="87"/>
      <c r="P34" s="88"/>
      <c r="Q34" s="89">
        <v>1</v>
      </c>
      <c r="R34" s="90">
        <v>1</v>
      </c>
      <c r="AA34" s="100"/>
      <c r="AB34" s="100"/>
      <c r="AC34" s="100"/>
      <c r="AD34" s="100"/>
      <c r="AE34" s="100"/>
      <c r="AF34" s="100"/>
      <c r="AG34" s="100"/>
      <c r="AH34" s="100"/>
      <c r="AI34" s="100"/>
    </row>
    <row r="35" spans="1:35" x14ac:dyDescent="0.35">
      <c r="A35" s="95"/>
      <c r="B35" s="96"/>
      <c r="C35" s="80"/>
      <c r="D35" s="80"/>
      <c r="E35" s="80"/>
      <c r="F35" s="80"/>
      <c r="G35" s="81"/>
      <c r="H35" s="82"/>
      <c r="I35" s="80"/>
      <c r="J35" s="84"/>
      <c r="K35" s="84"/>
      <c r="L35" s="85"/>
      <c r="M35" s="86"/>
      <c r="N35" s="87"/>
      <c r="O35" s="87"/>
      <c r="P35" s="88"/>
      <c r="Q35" s="89">
        <v>1</v>
      </c>
      <c r="R35" s="90">
        <v>1</v>
      </c>
      <c r="AA35" s="75"/>
      <c r="AB35" s="75"/>
      <c r="AC35" s="75"/>
      <c r="AD35" s="75"/>
      <c r="AE35" s="75"/>
      <c r="AF35" s="75"/>
      <c r="AG35" s="75"/>
      <c r="AH35" s="75"/>
      <c r="AI35" s="75"/>
    </row>
    <row r="36" spans="1:35" x14ac:dyDescent="0.35">
      <c r="A36" s="95"/>
      <c r="B36" s="96"/>
      <c r="C36" s="80"/>
      <c r="D36" s="80"/>
      <c r="E36" s="80"/>
      <c r="F36" s="80"/>
      <c r="G36" s="81"/>
      <c r="H36" s="82"/>
      <c r="I36" s="80"/>
      <c r="J36" s="84"/>
      <c r="K36" s="84"/>
      <c r="L36" s="85"/>
      <c r="M36" s="86"/>
      <c r="N36" s="87"/>
      <c r="O36" s="87"/>
      <c r="P36" s="88"/>
      <c r="Q36" s="89">
        <v>1</v>
      </c>
      <c r="R36" s="90">
        <v>1</v>
      </c>
      <c r="AA36" s="75"/>
      <c r="AB36" s="75"/>
      <c r="AC36" s="75"/>
      <c r="AD36" s="75"/>
      <c r="AE36" s="75"/>
      <c r="AF36" s="75"/>
      <c r="AG36" s="75"/>
      <c r="AH36" s="75"/>
      <c r="AI36" s="75"/>
    </row>
    <row r="37" spans="1:35" x14ac:dyDescent="0.35">
      <c r="A37" s="95"/>
      <c r="B37" s="96"/>
      <c r="C37" s="80"/>
      <c r="D37" s="80"/>
      <c r="E37" s="80"/>
      <c r="F37" s="80"/>
      <c r="G37" s="81"/>
      <c r="H37" s="82"/>
      <c r="I37" s="80"/>
      <c r="J37" s="84"/>
      <c r="K37" s="84"/>
      <c r="L37" s="85"/>
      <c r="M37" s="86"/>
      <c r="N37" s="87"/>
      <c r="O37" s="87"/>
      <c r="P37" s="88"/>
      <c r="Q37" s="89">
        <v>1</v>
      </c>
      <c r="R37" s="90">
        <v>1</v>
      </c>
      <c r="AA37" s="75"/>
      <c r="AB37" s="75"/>
      <c r="AC37" s="75"/>
      <c r="AD37" s="75"/>
      <c r="AE37" s="75"/>
      <c r="AF37" s="75"/>
      <c r="AG37" s="75"/>
      <c r="AH37" s="75"/>
      <c r="AI37" s="75"/>
    </row>
    <row r="38" spans="1:35" x14ac:dyDescent="0.35">
      <c r="A38" s="95"/>
      <c r="B38" s="96"/>
      <c r="C38" s="80"/>
      <c r="D38" s="80"/>
      <c r="E38" s="80"/>
      <c r="F38" s="80"/>
      <c r="G38" s="81"/>
      <c r="H38" s="82"/>
      <c r="I38" s="80"/>
      <c r="J38" s="84"/>
      <c r="K38" s="84"/>
      <c r="L38" s="85"/>
      <c r="M38" s="86"/>
      <c r="N38" s="87"/>
      <c r="O38" s="87"/>
      <c r="P38" s="88"/>
      <c r="Q38" s="89">
        <v>1</v>
      </c>
      <c r="R38" s="90">
        <v>1</v>
      </c>
      <c r="AA38" s="75"/>
      <c r="AB38" s="75"/>
      <c r="AC38" s="75"/>
      <c r="AD38" s="75"/>
      <c r="AE38" s="75"/>
      <c r="AF38" s="75"/>
      <c r="AG38" s="75"/>
      <c r="AH38" s="75"/>
      <c r="AI38" s="75"/>
    </row>
    <row r="39" spans="1:35" x14ac:dyDescent="0.35">
      <c r="A39" s="95"/>
      <c r="B39" s="96"/>
      <c r="C39" s="80"/>
      <c r="D39" s="80"/>
      <c r="E39" s="80"/>
      <c r="F39" s="80"/>
      <c r="G39" s="81"/>
      <c r="H39" s="82"/>
      <c r="I39" s="80"/>
      <c r="J39" s="84"/>
      <c r="K39" s="84"/>
      <c r="L39" s="85"/>
      <c r="M39" s="86"/>
      <c r="N39" s="87"/>
      <c r="O39" s="87"/>
      <c r="P39" s="88"/>
      <c r="Q39" s="89">
        <v>1</v>
      </c>
      <c r="R39" s="90">
        <v>1</v>
      </c>
      <c r="AA39" s="75"/>
      <c r="AB39" s="75"/>
      <c r="AC39" s="75"/>
      <c r="AD39" s="75"/>
      <c r="AE39" s="75"/>
      <c r="AF39" s="75"/>
      <c r="AG39" s="75"/>
      <c r="AH39" s="75"/>
      <c r="AI39" s="75"/>
    </row>
    <row r="40" spans="1:35" x14ac:dyDescent="0.35">
      <c r="A40" s="95"/>
      <c r="B40" s="96"/>
      <c r="C40" s="80"/>
      <c r="D40" s="80"/>
      <c r="E40" s="80"/>
      <c r="F40" s="80"/>
      <c r="G40" s="81"/>
      <c r="H40" s="82"/>
      <c r="I40" s="80"/>
      <c r="J40" s="84"/>
      <c r="K40" s="84"/>
      <c r="L40" s="85"/>
      <c r="M40" s="86"/>
      <c r="N40" s="87"/>
      <c r="O40" s="87"/>
      <c r="P40" s="88"/>
      <c r="Q40" s="89">
        <v>1</v>
      </c>
      <c r="R40" s="90">
        <v>1</v>
      </c>
      <c r="AA40" s="75"/>
      <c r="AB40" s="75"/>
      <c r="AC40" s="75"/>
      <c r="AD40" s="75"/>
      <c r="AE40" s="75"/>
      <c r="AF40" s="75"/>
      <c r="AG40" s="75"/>
      <c r="AH40" s="75"/>
      <c r="AI40" s="75"/>
    </row>
    <row r="41" spans="1:35" x14ac:dyDescent="0.35">
      <c r="A41" s="95"/>
      <c r="B41" s="96"/>
      <c r="C41" s="80"/>
      <c r="D41" s="80"/>
      <c r="E41" s="80"/>
      <c r="F41" s="80"/>
      <c r="G41" s="81"/>
      <c r="H41" s="82"/>
      <c r="I41" s="80"/>
      <c r="J41" s="84"/>
      <c r="K41" s="84"/>
      <c r="L41" s="85"/>
      <c r="M41" s="86"/>
      <c r="N41" s="87"/>
      <c r="O41" s="87"/>
      <c r="P41" s="88"/>
      <c r="Q41" s="89">
        <v>1</v>
      </c>
      <c r="R41" s="90">
        <v>1</v>
      </c>
      <c r="AA41" s="75"/>
      <c r="AB41" s="75"/>
      <c r="AC41" s="75"/>
      <c r="AD41" s="75"/>
      <c r="AE41" s="75"/>
      <c r="AF41" s="75"/>
      <c r="AG41" s="75"/>
      <c r="AH41" s="75"/>
      <c r="AI41" s="75"/>
    </row>
    <row r="42" spans="1:35" x14ac:dyDescent="0.35">
      <c r="A42" s="95"/>
      <c r="B42" s="96"/>
      <c r="C42" s="80"/>
      <c r="D42" s="80"/>
      <c r="E42" s="80"/>
      <c r="F42" s="80"/>
      <c r="G42" s="81"/>
      <c r="H42" s="82"/>
      <c r="I42" s="80"/>
      <c r="J42" s="84"/>
      <c r="K42" s="84"/>
      <c r="L42" s="85"/>
      <c r="M42" s="86"/>
      <c r="N42" s="87"/>
      <c r="O42" s="87"/>
      <c r="P42" s="88"/>
      <c r="Q42" s="89">
        <v>1</v>
      </c>
      <c r="R42" s="90">
        <v>1</v>
      </c>
      <c r="AA42" s="75"/>
      <c r="AB42" s="75"/>
      <c r="AC42" s="75"/>
      <c r="AD42" s="75"/>
      <c r="AE42" s="75"/>
      <c r="AF42" s="75"/>
      <c r="AG42" s="75"/>
      <c r="AH42" s="75"/>
      <c r="AI42" s="75"/>
    </row>
    <row r="43" spans="1:35" x14ac:dyDescent="0.35">
      <c r="A43" s="95"/>
      <c r="B43" s="96"/>
      <c r="C43" s="80"/>
      <c r="D43" s="80"/>
      <c r="E43" s="80"/>
      <c r="F43" s="80"/>
      <c r="G43" s="81"/>
      <c r="H43" s="82"/>
      <c r="I43" s="80"/>
      <c r="J43" s="84"/>
      <c r="K43" s="84"/>
      <c r="L43" s="85"/>
      <c r="M43" s="86"/>
      <c r="N43" s="87"/>
      <c r="O43" s="87"/>
      <c r="P43" s="88"/>
      <c r="Q43" s="89">
        <v>1</v>
      </c>
      <c r="R43" s="90">
        <v>1</v>
      </c>
      <c r="AA43" s="75"/>
      <c r="AB43" s="75"/>
      <c r="AC43" s="75"/>
      <c r="AD43" s="75"/>
      <c r="AE43" s="75"/>
      <c r="AF43" s="75"/>
      <c r="AG43" s="75"/>
      <c r="AH43" s="75"/>
      <c r="AI43" s="75"/>
    </row>
    <row r="44" spans="1:35" ht="15" thickBot="1" x14ac:dyDescent="0.4">
      <c r="A44" s="95"/>
      <c r="B44" s="96"/>
      <c r="C44" s="80"/>
      <c r="D44" s="80"/>
      <c r="E44" s="80"/>
      <c r="F44" s="80"/>
      <c r="G44" s="81"/>
      <c r="H44" s="82"/>
      <c r="I44" s="80"/>
      <c r="J44" s="84"/>
      <c r="K44" s="84"/>
      <c r="L44" s="85"/>
      <c r="M44" s="86"/>
      <c r="N44" s="87"/>
      <c r="O44" s="87"/>
      <c r="P44" s="88"/>
      <c r="Q44" s="89">
        <v>1</v>
      </c>
      <c r="R44" s="90">
        <v>1</v>
      </c>
      <c r="AA44" s="75"/>
      <c r="AB44" s="75"/>
      <c r="AC44" s="75"/>
      <c r="AD44" s="75"/>
      <c r="AE44" s="75"/>
      <c r="AF44" s="75"/>
      <c r="AG44" s="75"/>
      <c r="AH44" s="75"/>
      <c r="AI44" s="75"/>
    </row>
    <row r="45" spans="1:35" ht="14.4" customHeight="1" x14ac:dyDescent="0.35">
      <c r="A45" s="95"/>
      <c r="B45" s="96"/>
      <c r="C45" s="80"/>
      <c r="D45" s="80"/>
      <c r="E45" s="80"/>
      <c r="F45" s="80"/>
      <c r="G45" s="81"/>
      <c r="H45" s="82"/>
      <c r="I45" s="80"/>
      <c r="J45" s="84"/>
      <c r="K45" s="84"/>
      <c r="L45" s="85"/>
      <c r="M45" s="86"/>
      <c r="N45" s="87"/>
      <c r="O45" s="87"/>
      <c r="P45" s="88"/>
      <c r="Q45" s="89">
        <v>1</v>
      </c>
      <c r="R45" s="90">
        <v>1</v>
      </c>
      <c r="S45" s="284" t="s">
        <v>53</v>
      </c>
      <c r="AA45" s="75"/>
      <c r="AB45" s="75"/>
      <c r="AC45" s="75"/>
      <c r="AD45" s="75"/>
      <c r="AE45" s="75"/>
      <c r="AF45" s="75"/>
      <c r="AG45" s="75"/>
      <c r="AH45" s="75"/>
      <c r="AI45" s="75"/>
    </row>
    <row r="46" spans="1:35" x14ac:dyDescent="0.35">
      <c r="A46" s="95"/>
      <c r="B46" s="96"/>
      <c r="C46" s="80"/>
      <c r="D46" s="80"/>
      <c r="E46" s="80"/>
      <c r="F46" s="80"/>
      <c r="G46" s="81"/>
      <c r="H46" s="82"/>
      <c r="I46" s="80"/>
      <c r="J46" s="84"/>
      <c r="K46" s="84"/>
      <c r="L46" s="85"/>
      <c r="M46" s="86"/>
      <c r="N46" s="87"/>
      <c r="O46" s="87"/>
      <c r="P46" s="88"/>
      <c r="Q46" s="89">
        <v>1</v>
      </c>
      <c r="R46" s="90">
        <v>1</v>
      </c>
      <c r="S46" s="285"/>
    </row>
    <row r="47" spans="1:35" ht="14.4" customHeight="1" x14ac:dyDescent="0.35">
      <c r="A47" s="95"/>
      <c r="B47" s="96"/>
      <c r="C47" s="80"/>
      <c r="D47" s="80"/>
      <c r="E47" s="80"/>
      <c r="F47" s="80"/>
      <c r="G47" s="81"/>
      <c r="H47" s="82"/>
      <c r="I47" s="80"/>
      <c r="J47" s="84"/>
      <c r="K47" s="84"/>
      <c r="L47" s="85"/>
      <c r="M47" s="86"/>
      <c r="N47" s="87"/>
      <c r="O47" s="87"/>
      <c r="P47" s="88"/>
      <c r="Q47" s="89">
        <v>1</v>
      </c>
      <c r="R47" s="90">
        <v>1</v>
      </c>
      <c r="S47" s="285"/>
    </row>
    <row r="48" spans="1:35" x14ac:dyDescent="0.35">
      <c r="A48" s="95"/>
      <c r="B48" s="96"/>
      <c r="C48" s="80"/>
      <c r="D48" s="80"/>
      <c r="E48" s="80"/>
      <c r="F48" s="80"/>
      <c r="G48" s="81"/>
      <c r="H48" s="82"/>
      <c r="I48" s="80"/>
      <c r="J48" s="84"/>
      <c r="K48" s="84"/>
      <c r="L48" s="85"/>
      <c r="M48" s="86"/>
      <c r="N48" s="87"/>
      <c r="O48" s="87"/>
      <c r="P48" s="88"/>
      <c r="Q48" s="89">
        <v>1</v>
      </c>
      <c r="R48" s="90">
        <v>1</v>
      </c>
      <c r="S48" s="285"/>
    </row>
    <row r="49" spans="1:35" ht="15" thickBot="1" x14ac:dyDescent="0.4">
      <c r="A49" s="95"/>
      <c r="B49" s="96"/>
      <c r="C49" s="80"/>
      <c r="D49" s="80"/>
      <c r="E49" s="80"/>
      <c r="F49" s="80"/>
      <c r="G49" s="81"/>
      <c r="H49" s="82"/>
      <c r="I49" s="80"/>
      <c r="J49" s="84"/>
      <c r="K49" s="84"/>
      <c r="L49" s="85"/>
      <c r="M49" s="86"/>
      <c r="N49" s="87"/>
      <c r="O49" s="87"/>
      <c r="P49" s="88"/>
      <c r="Q49" s="89">
        <v>1</v>
      </c>
      <c r="R49" s="90">
        <v>1</v>
      </c>
      <c r="S49" s="286"/>
    </row>
    <row r="50" spans="1:35" ht="15" thickBot="1" x14ac:dyDescent="0.4">
      <c r="A50" s="101"/>
      <c r="B50" s="102"/>
      <c r="C50" s="103"/>
      <c r="D50" s="103"/>
      <c r="E50" s="103"/>
      <c r="F50" s="103"/>
      <c r="G50" s="104"/>
      <c r="H50" s="105"/>
      <c r="I50" s="103"/>
      <c r="J50" s="106"/>
      <c r="K50" s="106"/>
      <c r="L50" s="107"/>
      <c r="M50" s="108"/>
      <c r="N50" s="109"/>
      <c r="O50" s="109"/>
      <c r="P50" s="110"/>
      <c r="Q50" s="111">
        <v>1</v>
      </c>
      <c r="R50" s="112">
        <v>1</v>
      </c>
      <c r="T50" s="7"/>
      <c r="U50" s="7"/>
    </row>
    <row r="51" spans="1:35" s="7" customFormat="1" ht="15" thickBot="1" x14ac:dyDescent="0.4">
      <c r="A51" s="113" t="s">
        <v>54</v>
      </c>
      <c r="B51" s="114">
        <f>COUNTA(B21:B50)</f>
        <v>0</v>
      </c>
      <c r="C51" s="115"/>
      <c r="D51" s="115"/>
      <c r="E51" s="115"/>
      <c r="F51" s="115"/>
      <c r="G51" s="116"/>
      <c r="H51" s="117"/>
      <c r="I51" s="115"/>
      <c r="J51" s="118">
        <f>COUNT(J21:J50)</f>
        <v>0</v>
      </c>
      <c r="K51" s="118">
        <f>COUNT(K21:K50)</f>
        <v>0</v>
      </c>
      <c r="L51" s="119"/>
      <c r="M51" s="118">
        <f>COUNT(M21:M50)</f>
        <v>0</v>
      </c>
      <c r="N51" s="120">
        <f>SUM(N21:N50)</f>
        <v>0</v>
      </c>
      <c r="O51" s="121">
        <f>SUM(O21:O50)</f>
        <v>0</v>
      </c>
      <c r="P51" s="119">
        <f>COUNT(P21:P50)</f>
        <v>0</v>
      </c>
      <c r="Q51" s="122" t="s">
        <v>55</v>
      </c>
      <c r="R51" s="123">
        <f>COUNT(O21:O50)</f>
        <v>0</v>
      </c>
    </row>
    <row r="52" spans="1:35" ht="73" thickBot="1" x14ac:dyDescent="0.4">
      <c r="A52" s="124" t="s">
        <v>3</v>
      </c>
      <c r="B52" s="125" t="s">
        <v>4</v>
      </c>
      <c r="C52" s="126" t="s">
        <v>5</v>
      </c>
      <c r="D52" s="126" t="s">
        <v>6</v>
      </c>
      <c r="E52" s="126" t="s">
        <v>7</v>
      </c>
      <c r="F52" s="126" t="s">
        <v>8</v>
      </c>
      <c r="G52" s="127" t="s">
        <v>9</v>
      </c>
      <c r="H52" s="128" t="s">
        <v>10</v>
      </c>
      <c r="I52" s="126" t="s">
        <v>11</v>
      </c>
      <c r="J52" s="129" t="s">
        <v>27</v>
      </c>
      <c r="K52" s="129" t="s">
        <v>28</v>
      </c>
      <c r="L52" s="130" t="s">
        <v>29</v>
      </c>
      <c r="M52" s="131" t="s">
        <v>30</v>
      </c>
      <c r="N52" s="132" t="s">
        <v>31</v>
      </c>
      <c r="O52" s="132" t="s">
        <v>32</v>
      </c>
      <c r="P52" s="133" t="s">
        <v>33</v>
      </c>
      <c r="Q52" s="134" t="s">
        <v>34</v>
      </c>
      <c r="R52" s="135" t="s">
        <v>35</v>
      </c>
      <c r="T52" s="92" t="s">
        <v>36</v>
      </c>
      <c r="U52" s="7"/>
      <c r="V52" s="93" t="s">
        <v>37</v>
      </c>
      <c r="W52" s="93" t="s">
        <v>38</v>
      </c>
      <c r="X52" s="93" t="s">
        <v>39</v>
      </c>
      <c r="Y52" s="93" t="s">
        <v>40</v>
      </c>
      <c r="AA52" s="60" t="s">
        <v>41</v>
      </c>
      <c r="AB52" s="60"/>
      <c r="AC52" s="60"/>
      <c r="AD52" s="60"/>
      <c r="AE52" s="60"/>
      <c r="AF52" s="60"/>
      <c r="AG52" s="60"/>
      <c r="AH52" s="60"/>
      <c r="AI52" s="60"/>
    </row>
    <row r="53" spans="1:35" ht="15" thickTop="1" x14ac:dyDescent="0.35">
      <c r="A53" s="136"/>
      <c r="B53" s="137"/>
      <c r="C53" s="138"/>
      <c r="D53" s="138"/>
      <c r="E53" s="138"/>
      <c r="F53" s="138"/>
      <c r="G53" s="139"/>
      <c r="H53" s="140"/>
      <c r="I53" s="138"/>
      <c r="J53" s="141"/>
      <c r="K53" s="141"/>
      <c r="L53" s="142"/>
      <c r="M53" s="143"/>
      <c r="N53" s="144"/>
      <c r="O53" s="144"/>
      <c r="P53" s="145"/>
      <c r="Q53" s="146">
        <v>1</v>
      </c>
      <c r="R53" s="147">
        <v>2</v>
      </c>
      <c r="T53" s="75" t="s">
        <v>42</v>
      </c>
      <c r="U53" s="75"/>
      <c r="V53" s="75">
        <v>0</v>
      </c>
      <c r="W53" s="75">
        <v>0</v>
      </c>
      <c r="X53" s="75">
        <v>0</v>
      </c>
      <c r="Y53" s="76">
        <f>SUM(V53:X53)</f>
        <v>0</v>
      </c>
      <c r="AA53" s="77"/>
      <c r="AB53" s="77"/>
      <c r="AC53" s="77"/>
      <c r="AD53" s="77"/>
      <c r="AE53" s="77"/>
      <c r="AF53" s="77"/>
      <c r="AG53" s="77"/>
      <c r="AH53" s="77"/>
      <c r="AI53" s="77"/>
    </row>
    <row r="54" spans="1:35" x14ac:dyDescent="0.35">
      <c r="A54" s="148"/>
      <c r="B54" s="149"/>
      <c r="C54" s="150"/>
      <c r="D54" s="150"/>
      <c r="E54" s="150"/>
      <c r="F54" s="150"/>
      <c r="G54" s="151"/>
      <c r="H54" s="152"/>
      <c r="I54" s="150"/>
      <c r="J54" s="153"/>
      <c r="K54" s="153"/>
      <c r="L54" s="154"/>
      <c r="M54" s="155"/>
      <c r="N54" s="156"/>
      <c r="O54" s="156"/>
      <c r="P54" s="157"/>
      <c r="Q54" s="158">
        <v>1</v>
      </c>
      <c r="R54" s="159">
        <v>2</v>
      </c>
      <c r="T54" s="75" t="s">
        <v>43</v>
      </c>
      <c r="U54" s="75"/>
      <c r="V54" s="75">
        <v>0</v>
      </c>
      <c r="W54" s="75">
        <v>0</v>
      </c>
      <c r="X54" s="75">
        <v>0</v>
      </c>
      <c r="Y54" s="76">
        <f t="shared" ref="Y54:Y58" si="2">SUM(V54:X54)</f>
        <v>0</v>
      </c>
      <c r="AA54" s="91"/>
      <c r="AB54" s="91"/>
      <c r="AC54" s="91"/>
      <c r="AD54" s="91"/>
      <c r="AE54" s="91"/>
      <c r="AF54" s="91"/>
      <c r="AG54" s="91"/>
      <c r="AH54" s="91"/>
      <c r="AI54" s="91"/>
    </row>
    <row r="55" spans="1:35" x14ac:dyDescent="0.35">
      <c r="A55" s="148"/>
      <c r="B55" s="149"/>
      <c r="C55" s="150"/>
      <c r="D55" s="150"/>
      <c r="E55" s="150"/>
      <c r="F55" s="150"/>
      <c r="G55" s="151"/>
      <c r="H55" s="152"/>
      <c r="I55" s="150"/>
      <c r="J55" s="153"/>
      <c r="K55" s="153"/>
      <c r="L55" s="154"/>
      <c r="M55" s="155"/>
      <c r="N55" s="156"/>
      <c r="O55" s="156"/>
      <c r="P55" s="157"/>
      <c r="Q55" s="158">
        <v>1</v>
      </c>
      <c r="R55" s="159">
        <v>2</v>
      </c>
      <c r="T55" s="75" t="s">
        <v>44</v>
      </c>
      <c r="U55" s="75"/>
      <c r="V55" s="75">
        <v>0</v>
      </c>
      <c r="W55" s="75">
        <v>0</v>
      </c>
      <c r="X55" s="75">
        <v>0</v>
      </c>
      <c r="Y55" s="76">
        <f t="shared" si="2"/>
        <v>0</v>
      </c>
      <c r="AA55" s="91"/>
      <c r="AB55" s="91"/>
      <c r="AC55" s="91"/>
      <c r="AD55" s="91"/>
      <c r="AE55" s="91"/>
      <c r="AF55" s="91"/>
      <c r="AG55" s="91"/>
      <c r="AH55" s="91"/>
      <c r="AI55" s="91"/>
    </row>
    <row r="56" spans="1:35" x14ac:dyDescent="0.35">
      <c r="A56" s="148"/>
      <c r="B56" s="149"/>
      <c r="C56" s="150"/>
      <c r="D56" s="150"/>
      <c r="E56" s="150"/>
      <c r="F56" s="150"/>
      <c r="G56" s="151"/>
      <c r="H56" s="152"/>
      <c r="I56" s="150"/>
      <c r="J56" s="153"/>
      <c r="K56" s="153"/>
      <c r="L56" s="154"/>
      <c r="M56" s="155"/>
      <c r="N56" s="156"/>
      <c r="O56" s="156"/>
      <c r="P56" s="157"/>
      <c r="Q56" s="158">
        <v>1</v>
      </c>
      <c r="R56" s="159">
        <v>2</v>
      </c>
      <c r="T56" s="75" t="s">
        <v>45</v>
      </c>
      <c r="U56" s="75"/>
      <c r="V56" s="75">
        <v>0</v>
      </c>
      <c r="W56" s="75">
        <v>0</v>
      </c>
      <c r="X56" s="75">
        <v>0</v>
      </c>
      <c r="Y56" s="76">
        <f t="shared" si="2"/>
        <v>0</v>
      </c>
      <c r="AA56" s="77"/>
      <c r="AB56" s="77"/>
      <c r="AC56" s="77"/>
      <c r="AD56" s="77"/>
      <c r="AE56" s="77"/>
      <c r="AF56" s="77"/>
      <c r="AG56" s="77"/>
      <c r="AH56" s="77"/>
      <c r="AI56" s="77"/>
    </row>
    <row r="57" spans="1:35" x14ac:dyDescent="0.35">
      <c r="A57" s="148"/>
      <c r="B57" s="149"/>
      <c r="C57" s="150"/>
      <c r="D57" s="150"/>
      <c r="E57" s="150"/>
      <c r="F57" s="150"/>
      <c r="G57" s="151"/>
      <c r="H57" s="152"/>
      <c r="I57" s="150"/>
      <c r="J57" s="153"/>
      <c r="K57" s="153"/>
      <c r="L57" s="154"/>
      <c r="M57" s="155"/>
      <c r="N57" s="156"/>
      <c r="O57" s="156"/>
      <c r="P57" s="157"/>
      <c r="Q57" s="158">
        <v>1</v>
      </c>
      <c r="R57" s="159">
        <v>2</v>
      </c>
      <c r="T57" s="75" t="s">
        <v>46</v>
      </c>
      <c r="U57" s="75"/>
      <c r="V57" s="75">
        <v>0</v>
      </c>
      <c r="W57" s="75">
        <v>0</v>
      </c>
      <c r="X57" s="75">
        <v>0</v>
      </c>
      <c r="Y57" s="76">
        <f t="shared" si="2"/>
        <v>0</v>
      </c>
      <c r="AA57" s="91"/>
      <c r="AB57" s="91"/>
      <c r="AC57" s="91"/>
      <c r="AD57" s="91"/>
      <c r="AE57" s="91"/>
      <c r="AF57" s="91"/>
      <c r="AG57" s="91"/>
      <c r="AH57" s="91"/>
      <c r="AI57" s="91"/>
    </row>
    <row r="58" spans="1:35" x14ac:dyDescent="0.35">
      <c r="A58" s="148"/>
      <c r="B58" s="149"/>
      <c r="C58" s="150"/>
      <c r="D58" s="150"/>
      <c r="E58" s="150"/>
      <c r="F58" s="150"/>
      <c r="G58" s="151"/>
      <c r="H58" s="152"/>
      <c r="I58" s="150"/>
      <c r="J58" s="153"/>
      <c r="K58" s="153"/>
      <c r="L58" s="154"/>
      <c r="M58" s="155"/>
      <c r="N58" s="156"/>
      <c r="O58" s="156"/>
      <c r="P58" s="157"/>
      <c r="Q58" s="158">
        <v>1</v>
      </c>
      <c r="R58" s="159">
        <v>2</v>
      </c>
      <c r="T58" s="75" t="s">
        <v>47</v>
      </c>
      <c r="U58" s="75"/>
      <c r="V58" s="75">
        <v>0</v>
      </c>
      <c r="W58" s="75">
        <v>0</v>
      </c>
      <c r="X58" s="75">
        <v>0</v>
      </c>
      <c r="Y58" s="76">
        <f t="shared" si="2"/>
        <v>0</v>
      </c>
      <c r="AA58" s="91"/>
      <c r="AB58" s="91"/>
      <c r="AC58" s="91"/>
      <c r="AD58" s="91"/>
      <c r="AE58" s="91"/>
      <c r="AF58" s="91"/>
      <c r="AG58" s="91"/>
      <c r="AH58" s="91"/>
      <c r="AI58" s="91"/>
    </row>
    <row r="59" spans="1:35" ht="15" thickBot="1" x14ac:dyDescent="0.4">
      <c r="A59" s="148"/>
      <c r="B59" s="149"/>
      <c r="C59" s="150"/>
      <c r="D59" s="150"/>
      <c r="E59" s="150"/>
      <c r="F59" s="150"/>
      <c r="G59" s="151"/>
      <c r="H59" s="152"/>
      <c r="I59" s="150"/>
      <c r="J59" s="153"/>
      <c r="K59" s="153"/>
      <c r="L59" s="154"/>
      <c r="M59" s="155"/>
      <c r="N59" s="156"/>
      <c r="O59" s="156"/>
      <c r="P59" s="157"/>
      <c r="Q59" s="158">
        <v>1</v>
      </c>
      <c r="R59" s="159">
        <v>2</v>
      </c>
      <c r="T59" s="98"/>
      <c r="U59" s="7"/>
      <c r="V59" s="99"/>
      <c r="W59" s="99"/>
      <c r="X59" s="99"/>
      <c r="Y59" s="99"/>
      <c r="AA59" s="91"/>
      <c r="AB59" s="91"/>
      <c r="AC59" s="91"/>
      <c r="AD59" s="91"/>
      <c r="AE59" s="91"/>
      <c r="AF59" s="91"/>
      <c r="AG59" s="91"/>
      <c r="AH59" s="91"/>
      <c r="AI59" s="91"/>
    </row>
    <row r="60" spans="1:35" ht="15" customHeight="1" thickTop="1" x14ac:dyDescent="0.35">
      <c r="A60" s="148"/>
      <c r="B60" s="149"/>
      <c r="C60" s="150"/>
      <c r="D60" s="150"/>
      <c r="E60" s="150"/>
      <c r="F60" s="150"/>
      <c r="G60" s="151"/>
      <c r="H60" s="152"/>
      <c r="I60" s="150"/>
      <c r="J60" s="153"/>
      <c r="K60" s="153"/>
      <c r="L60" s="154"/>
      <c r="M60" s="155"/>
      <c r="N60" s="156"/>
      <c r="O60" s="156"/>
      <c r="P60" s="157"/>
      <c r="Q60" s="158">
        <v>1</v>
      </c>
      <c r="R60" s="159">
        <v>2</v>
      </c>
      <c r="T60" s="7"/>
      <c r="U60" s="7"/>
      <c r="AA60" s="91"/>
      <c r="AB60" s="91"/>
      <c r="AC60" s="91"/>
      <c r="AD60" s="91"/>
      <c r="AE60" s="91"/>
      <c r="AF60" s="91"/>
      <c r="AG60" s="91"/>
      <c r="AH60" s="91"/>
      <c r="AI60" s="91"/>
    </row>
    <row r="61" spans="1:35" x14ac:dyDescent="0.35">
      <c r="A61" s="148"/>
      <c r="B61" s="149"/>
      <c r="C61" s="150"/>
      <c r="D61" s="150"/>
      <c r="E61" s="150"/>
      <c r="F61" s="150"/>
      <c r="G61" s="151"/>
      <c r="H61" s="152"/>
      <c r="I61" s="150"/>
      <c r="J61" s="153"/>
      <c r="K61" s="153"/>
      <c r="L61" s="154"/>
      <c r="M61" s="155"/>
      <c r="N61" s="156"/>
      <c r="O61" s="156"/>
      <c r="P61" s="157"/>
      <c r="Q61" s="158">
        <v>1</v>
      </c>
      <c r="R61" s="159">
        <v>2</v>
      </c>
      <c r="T61" s="92" t="s">
        <v>48</v>
      </c>
      <c r="U61" s="7"/>
      <c r="V61" s="93"/>
      <c r="W61" s="93"/>
      <c r="X61" s="94"/>
      <c r="Y61" s="94"/>
      <c r="AA61" s="91"/>
      <c r="AB61" s="91"/>
      <c r="AC61" s="91"/>
      <c r="AD61" s="91"/>
      <c r="AE61" s="91"/>
      <c r="AF61" s="91"/>
      <c r="AG61" s="91"/>
      <c r="AH61" s="91"/>
      <c r="AI61" s="91"/>
    </row>
    <row r="62" spans="1:35" x14ac:dyDescent="0.35">
      <c r="A62" s="148"/>
      <c r="B62" s="149"/>
      <c r="C62" s="150"/>
      <c r="D62" s="150"/>
      <c r="E62" s="150"/>
      <c r="F62" s="150"/>
      <c r="G62" s="151"/>
      <c r="H62" s="152"/>
      <c r="I62" s="150"/>
      <c r="J62" s="153"/>
      <c r="K62" s="153"/>
      <c r="L62" s="154"/>
      <c r="M62" s="155"/>
      <c r="N62" s="156"/>
      <c r="O62" s="156"/>
      <c r="P62" s="157"/>
      <c r="Q62" s="158">
        <v>1</v>
      </c>
      <c r="R62" s="159">
        <v>2</v>
      </c>
      <c r="T62" s="75" t="s">
        <v>49</v>
      </c>
      <c r="U62" s="75"/>
      <c r="V62" s="75">
        <v>0</v>
      </c>
      <c r="W62" s="75">
        <v>0</v>
      </c>
      <c r="X62" s="75">
        <v>0</v>
      </c>
      <c r="Y62" s="76">
        <f t="shared" ref="Y62:Y65" si="3">SUM(V62:X62)</f>
        <v>0</v>
      </c>
      <c r="AA62" s="91"/>
      <c r="AB62" s="91"/>
      <c r="AC62" s="91"/>
      <c r="AD62" s="91"/>
      <c r="AE62" s="91"/>
      <c r="AF62" s="91"/>
      <c r="AG62" s="91"/>
      <c r="AH62" s="91"/>
      <c r="AI62" s="91"/>
    </row>
    <row r="63" spans="1:35" x14ac:dyDescent="0.35">
      <c r="A63" s="148"/>
      <c r="B63" s="149"/>
      <c r="C63" s="150"/>
      <c r="D63" s="150"/>
      <c r="E63" s="150"/>
      <c r="F63" s="150"/>
      <c r="G63" s="151"/>
      <c r="H63" s="152"/>
      <c r="I63" s="150"/>
      <c r="J63" s="153"/>
      <c r="K63" s="153"/>
      <c r="L63" s="154"/>
      <c r="M63" s="155"/>
      <c r="N63" s="156"/>
      <c r="O63" s="156"/>
      <c r="P63" s="157"/>
      <c r="Q63" s="158">
        <v>1</v>
      </c>
      <c r="R63" s="159">
        <v>2</v>
      </c>
      <c r="T63" s="75" t="s">
        <v>50</v>
      </c>
      <c r="U63" s="75"/>
      <c r="V63" s="75">
        <v>0</v>
      </c>
      <c r="W63" s="75">
        <v>0</v>
      </c>
      <c r="X63" s="75">
        <v>0</v>
      </c>
      <c r="Y63" s="76">
        <f t="shared" si="3"/>
        <v>0</v>
      </c>
      <c r="AA63" s="91"/>
      <c r="AB63" s="91"/>
      <c r="AC63" s="91"/>
      <c r="AD63" s="91"/>
      <c r="AE63" s="91"/>
      <c r="AF63" s="91"/>
      <c r="AG63" s="91"/>
      <c r="AH63" s="91"/>
      <c r="AI63" s="91"/>
    </row>
    <row r="64" spans="1:35" x14ac:dyDescent="0.35">
      <c r="A64" s="148"/>
      <c r="B64" s="149"/>
      <c r="C64" s="150"/>
      <c r="D64" s="150"/>
      <c r="E64" s="150"/>
      <c r="F64" s="150"/>
      <c r="G64" s="151"/>
      <c r="H64" s="152"/>
      <c r="I64" s="150"/>
      <c r="J64" s="153"/>
      <c r="K64" s="153"/>
      <c r="L64" s="154"/>
      <c r="M64" s="155"/>
      <c r="N64" s="156"/>
      <c r="O64" s="156"/>
      <c r="P64" s="157"/>
      <c r="Q64" s="158">
        <v>1</v>
      </c>
      <c r="R64" s="159">
        <v>2</v>
      </c>
      <c r="T64" s="97" t="s">
        <v>51</v>
      </c>
      <c r="U64" s="97"/>
      <c r="V64" s="75">
        <v>0</v>
      </c>
      <c r="W64" s="75">
        <v>0</v>
      </c>
      <c r="X64" s="75">
        <v>0</v>
      </c>
      <c r="Y64" s="76">
        <f t="shared" si="3"/>
        <v>0</v>
      </c>
      <c r="AA64" s="91"/>
      <c r="AB64" s="91"/>
      <c r="AC64" s="91"/>
      <c r="AD64" s="91"/>
      <c r="AE64" s="91"/>
      <c r="AF64" s="91"/>
      <c r="AG64" s="91"/>
      <c r="AH64" s="91"/>
      <c r="AI64" s="91"/>
    </row>
    <row r="65" spans="1:35" x14ac:dyDescent="0.35">
      <c r="A65" s="148"/>
      <c r="B65" s="149"/>
      <c r="C65" s="150"/>
      <c r="D65" s="150"/>
      <c r="E65" s="150"/>
      <c r="F65" s="150"/>
      <c r="G65" s="151"/>
      <c r="H65" s="152"/>
      <c r="I65" s="150"/>
      <c r="J65" s="153"/>
      <c r="K65" s="153"/>
      <c r="L65" s="154"/>
      <c r="M65" s="155"/>
      <c r="N65" s="156"/>
      <c r="O65" s="156"/>
      <c r="P65" s="157"/>
      <c r="Q65" s="158">
        <v>1</v>
      </c>
      <c r="R65" s="159">
        <v>2</v>
      </c>
      <c r="T65" s="75" t="s">
        <v>52</v>
      </c>
      <c r="U65" s="75"/>
      <c r="V65" s="75">
        <v>0</v>
      </c>
      <c r="W65" s="75">
        <v>0</v>
      </c>
      <c r="X65" s="75">
        <v>0</v>
      </c>
      <c r="Y65" s="76">
        <f t="shared" si="3"/>
        <v>0</v>
      </c>
      <c r="AA65" s="91"/>
      <c r="AB65" s="91"/>
      <c r="AC65" s="91"/>
      <c r="AD65" s="91"/>
      <c r="AE65" s="91"/>
      <c r="AF65" s="91"/>
      <c r="AG65" s="91"/>
      <c r="AH65" s="91"/>
      <c r="AI65" s="91"/>
    </row>
    <row r="66" spans="1:35" x14ac:dyDescent="0.35">
      <c r="A66" s="148"/>
      <c r="B66" s="149"/>
      <c r="C66" s="150"/>
      <c r="D66" s="150"/>
      <c r="E66" s="150"/>
      <c r="F66" s="150"/>
      <c r="G66" s="151"/>
      <c r="H66" s="152"/>
      <c r="I66" s="150"/>
      <c r="J66" s="153"/>
      <c r="K66" s="153"/>
      <c r="L66" s="154"/>
      <c r="M66" s="155"/>
      <c r="N66" s="156"/>
      <c r="O66" s="156"/>
      <c r="P66" s="157"/>
      <c r="Q66" s="158">
        <v>1</v>
      </c>
      <c r="R66" s="159">
        <v>2</v>
      </c>
    </row>
    <row r="67" spans="1:35" x14ac:dyDescent="0.35">
      <c r="A67" s="148"/>
      <c r="B67" s="149"/>
      <c r="C67" s="150"/>
      <c r="D67" s="150"/>
      <c r="E67" s="150"/>
      <c r="F67" s="150"/>
      <c r="G67" s="151"/>
      <c r="H67" s="152"/>
      <c r="I67" s="150"/>
      <c r="J67" s="153"/>
      <c r="K67" s="153"/>
      <c r="L67" s="154"/>
      <c r="M67" s="155"/>
      <c r="N67" s="156"/>
      <c r="O67" s="156"/>
      <c r="P67" s="157"/>
      <c r="Q67" s="158">
        <v>1</v>
      </c>
      <c r="R67" s="159">
        <v>2</v>
      </c>
    </row>
    <row r="68" spans="1:35" x14ac:dyDescent="0.35">
      <c r="A68" s="148"/>
      <c r="B68" s="149"/>
      <c r="C68" s="150"/>
      <c r="D68" s="150"/>
      <c r="E68" s="150"/>
      <c r="F68" s="150"/>
      <c r="G68" s="151"/>
      <c r="H68" s="152"/>
      <c r="I68" s="150"/>
      <c r="J68" s="153"/>
      <c r="K68" s="153"/>
      <c r="L68" s="154"/>
      <c r="M68" s="155"/>
      <c r="N68" s="156"/>
      <c r="O68" s="156"/>
      <c r="P68" s="157"/>
      <c r="Q68" s="158">
        <v>1</v>
      </c>
      <c r="R68" s="159">
        <v>2</v>
      </c>
    </row>
    <row r="69" spans="1:35" x14ac:dyDescent="0.35">
      <c r="A69" s="148"/>
      <c r="B69" s="149"/>
      <c r="C69" s="150"/>
      <c r="D69" s="150"/>
      <c r="E69" s="150"/>
      <c r="F69" s="150"/>
      <c r="G69" s="151"/>
      <c r="H69" s="152"/>
      <c r="I69" s="150"/>
      <c r="J69" s="153"/>
      <c r="K69" s="153"/>
      <c r="L69" s="154"/>
      <c r="M69" s="155"/>
      <c r="N69" s="156"/>
      <c r="O69" s="156"/>
      <c r="P69" s="157"/>
      <c r="Q69" s="158">
        <v>1</v>
      </c>
      <c r="R69" s="159">
        <v>2</v>
      </c>
    </row>
    <row r="70" spans="1:35" x14ac:dyDescent="0.35">
      <c r="A70" s="148"/>
      <c r="B70" s="149"/>
      <c r="C70" s="150"/>
      <c r="D70" s="150"/>
      <c r="E70" s="150"/>
      <c r="F70" s="150"/>
      <c r="G70" s="151"/>
      <c r="H70" s="152"/>
      <c r="I70" s="150"/>
      <c r="J70" s="153"/>
      <c r="K70" s="153"/>
      <c r="L70" s="154"/>
      <c r="M70" s="155"/>
      <c r="N70" s="156"/>
      <c r="O70" s="156"/>
      <c r="P70" s="157"/>
      <c r="Q70" s="158">
        <v>1</v>
      </c>
      <c r="R70" s="159">
        <v>2</v>
      </c>
    </row>
    <row r="71" spans="1:35" x14ac:dyDescent="0.35">
      <c r="A71" s="148"/>
      <c r="B71" s="149"/>
      <c r="C71" s="150"/>
      <c r="D71" s="150"/>
      <c r="E71" s="150"/>
      <c r="F71" s="150"/>
      <c r="G71" s="151"/>
      <c r="H71" s="152"/>
      <c r="I71" s="150"/>
      <c r="J71" s="153"/>
      <c r="K71" s="153"/>
      <c r="L71" s="154"/>
      <c r="M71" s="155"/>
      <c r="N71" s="156"/>
      <c r="O71" s="156"/>
      <c r="P71" s="157"/>
      <c r="Q71" s="158">
        <v>1</v>
      </c>
      <c r="R71" s="159">
        <v>2</v>
      </c>
    </row>
    <row r="72" spans="1:35" x14ac:dyDescent="0.35">
      <c r="A72" s="148"/>
      <c r="B72" s="149"/>
      <c r="C72" s="150"/>
      <c r="D72" s="150"/>
      <c r="E72" s="150"/>
      <c r="F72" s="150"/>
      <c r="G72" s="151"/>
      <c r="H72" s="152"/>
      <c r="I72" s="150"/>
      <c r="J72" s="153"/>
      <c r="K72" s="153"/>
      <c r="L72" s="154"/>
      <c r="M72" s="155"/>
      <c r="N72" s="156"/>
      <c r="O72" s="156"/>
      <c r="P72" s="157"/>
      <c r="Q72" s="158">
        <v>1</v>
      </c>
      <c r="R72" s="159">
        <v>2</v>
      </c>
    </row>
    <row r="73" spans="1:35" x14ac:dyDescent="0.35">
      <c r="A73" s="148"/>
      <c r="B73" s="149"/>
      <c r="C73" s="150"/>
      <c r="D73" s="150"/>
      <c r="E73" s="150"/>
      <c r="F73" s="150"/>
      <c r="G73" s="151"/>
      <c r="H73" s="152"/>
      <c r="I73" s="150"/>
      <c r="J73" s="153"/>
      <c r="K73" s="153"/>
      <c r="L73" s="154"/>
      <c r="M73" s="155"/>
      <c r="N73" s="156"/>
      <c r="O73" s="156"/>
      <c r="P73" s="157"/>
      <c r="Q73" s="158">
        <v>1</v>
      </c>
      <c r="R73" s="159">
        <v>2</v>
      </c>
    </row>
    <row r="74" spans="1:35" x14ac:dyDescent="0.35">
      <c r="A74" s="148"/>
      <c r="B74" s="149"/>
      <c r="C74" s="150"/>
      <c r="D74" s="150"/>
      <c r="E74" s="150"/>
      <c r="F74" s="150"/>
      <c r="G74" s="151"/>
      <c r="H74" s="152"/>
      <c r="I74" s="150"/>
      <c r="J74" s="153"/>
      <c r="K74" s="153"/>
      <c r="L74" s="154"/>
      <c r="M74" s="155"/>
      <c r="N74" s="156"/>
      <c r="O74" s="156"/>
      <c r="P74" s="157"/>
      <c r="Q74" s="158">
        <v>1</v>
      </c>
      <c r="R74" s="159">
        <v>2</v>
      </c>
    </row>
    <row r="75" spans="1:35" x14ac:dyDescent="0.35">
      <c r="A75" s="148"/>
      <c r="B75" s="149"/>
      <c r="C75" s="150"/>
      <c r="D75" s="150"/>
      <c r="E75" s="150"/>
      <c r="F75" s="150"/>
      <c r="G75" s="151"/>
      <c r="H75" s="152"/>
      <c r="I75" s="150"/>
      <c r="J75" s="153"/>
      <c r="K75" s="153"/>
      <c r="L75" s="154"/>
      <c r="M75" s="155"/>
      <c r="N75" s="156"/>
      <c r="O75" s="156"/>
      <c r="P75" s="157"/>
      <c r="Q75" s="158">
        <v>1</v>
      </c>
      <c r="R75" s="159">
        <v>2</v>
      </c>
    </row>
    <row r="76" spans="1:35" ht="15" thickBot="1" x14ac:dyDescent="0.4">
      <c r="A76" s="148"/>
      <c r="B76" s="149"/>
      <c r="C76" s="150"/>
      <c r="D76" s="150"/>
      <c r="E76" s="150"/>
      <c r="F76" s="150"/>
      <c r="G76" s="151"/>
      <c r="H76" s="152"/>
      <c r="I76" s="150"/>
      <c r="J76" s="153"/>
      <c r="K76" s="153"/>
      <c r="L76" s="154"/>
      <c r="M76" s="155"/>
      <c r="N76" s="156"/>
      <c r="O76" s="156"/>
      <c r="P76" s="157"/>
      <c r="Q76" s="158">
        <v>1</v>
      </c>
      <c r="R76" s="159">
        <v>2</v>
      </c>
    </row>
    <row r="77" spans="1:35" ht="14.4" customHeight="1" x14ac:dyDescent="0.35">
      <c r="A77" s="148"/>
      <c r="B77" s="149"/>
      <c r="C77" s="150"/>
      <c r="D77" s="150"/>
      <c r="E77" s="150"/>
      <c r="F77" s="150"/>
      <c r="G77" s="151"/>
      <c r="H77" s="152"/>
      <c r="I77" s="150"/>
      <c r="J77" s="153"/>
      <c r="K77" s="153"/>
      <c r="L77" s="154"/>
      <c r="M77" s="155"/>
      <c r="N77" s="156"/>
      <c r="O77" s="156"/>
      <c r="P77" s="157"/>
      <c r="Q77" s="158">
        <v>1</v>
      </c>
      <c r="R77" s="159">
        <v>2</v>
      </c>
      <c r="S77" s="284" t="s">
        <v>53</v>
      </c>
    </row>
    <row r="78" spans="1:35" x14ac:dyDescent="0.35">
      <c r="A78" s="148"/>
      <c r="B78" s="149"/>
      <c r="C78" s="150"/>
      <c r="D78" s="150"/>
      <c r="E78" s="150"/>
      <c r="F78" s="150"/>
      <c r="G78" s="151"/>
      <c r="H78" s="152"/>
      <c r="I78" s="150"/>
      <c r="J78" s="153"/>
      <c r="K78" s="153"/>
      <c r="L78" s="154"/>
      <c r="M78" s="155"/>
      <c r="N78" s="156"/>
      <c r="O78" s="156"/>
      <c r="P78" s="157"/>
      <c r="Q78" s="158">
        <v>1</v>
      </c>
      <c r="R78" s="159">
        <v>2</v>
      </c>
      <c r="S78" s="285"/>
    </row>
    <row r="79" spans="1:35" x14ac:dyDescent="0.35">
      <c r="A79" s="148"/>
      <c r="B79" s="149"/>
      <c r="C79" s="150"/>
      <c r="D79" s="150"/>
      <c r="E79" s="150"/>
      <c r="F79" s="150"/>
      <c r="G79" s="151"/>
      <c r="H79" s="152"/>
      <c r="I79" s="150"/>
      <c r="J79" s="153"/>
      <c r="K79" s="153"/>
      <c r="L79" s="154"/>
      <c r="M79" s="155"/>
      <c r="N79" s="156"/>
      <c r="O79" s="156"/>
      <c r="P79" s="157"/>
      <c r="Q79" s="158">
        <v>1</v>
      </c>
      <c r="R79" s="159">
        <v>2</v>
      </c>
      <c r="S79" s="285"/>
    </row>
    <row r="80" spans="1:35" x14ac:dyDescent="0.35">
      <c r="A80" s="148"/>
      <c r="B80" s="149"/>
      <c r="C80" s="150"/>
      <c r="D80" s="150"/>
      <c r="E80" s="150"/>
      <c r="F80" s="150"/>
      <c r="G80" s="151"/>
      <c r="H80" s="152"/>
      <c r="I80" s="150"/>
      <c r="J80" s="153"/>
      <c r="K80" s="153"/>
      <c r="L80" s="154"/>
      <c r="M80" s="155"/>
      <c r="N80" s="156"/>
      <c r="O80" s="156"/>
      <c r="P80" s="157"/>
      <c r="Q80" s="158">
        <v>1</v>
      </c>
      <c r="R80" s="159">
        <v>2</v>
      </c>
      <c r="S80" s="285"/>
    </row>
    <row r="81" spans="1:35" ht="15" thickBot="1" x14ac:dyDescent="0.4">
      <c r="A81" s="148"/>
      <c r="B81" s="149"/>
      <c r="C81" s="150"/>
      <c r="D81" s="150"/>
      <c r="E81" s="150"/>
      <c r="F81" s="150"/>
      <c r="G81" s="151"/>
      <c r="H81" s="152"/>
      <c r="I81" s="150"/>
      <c r="J81" s="153"/>
      <c r="K81" s="153"/>
      <c r="L81" s="154"/>
      <c r="M81" s="155"/>
      <c r="N81" s="156"/>
      <c r="O81" s="156"/>
      <c r="P81" s="157"/>
      <c r="Q81" s="158">
        <v>1</v>
      </c>
      <c r="R81" s="159">
        <v>2</v>
      </c>
      <c r="S81" s="286"/>
    </row>
    <row r="82" spans="1:35" ht="15" thickBot="1" x14ac:dyDescent="0.4">
      <c r="A82" s="160"/>
      <c r="B82" s="161"/>
      <c r="C82" s="162"/>
      <c r="D82" s="162"/>
      <c r="E82" s="162"/>
      <c r="F82" s="162"/>
      <c r="G82" s="163"/>
      <c r="H82" s="164"/>
      <c r="I82" s="162"/>
      <c r="J82" s="165"/>
      <c r="K82" s="165"/>
      <c r="L82" s="166"/>
      <c r="M82" s="167"/>
      <c r="N82" s="168"/>
      <c r="O82" s="168"/>
      <c r="P82" s="169"/>
      <c r="Q82" s="170">
        <v>1</v>
      </c>
      <c r="R82" s="171">
        <v>2</v>
      </c>
      <c r="T82" s="7"/>
      <c r="U82" s="7"/>
    </row>
    <row r="83" spans="1:35" s="7" customFormat="1" ht="15" thickBot="1" x14ac:dyDescent="0.4">
      <c r="A83" s="113" t="s">
        <v>56</v>
      </c>
      <c r="B83" s="114">
        <f>COUNTA(B53:B82)</f>
        <v>0</v>
      </c>
      <c r="C83" s="115"/>
      <c r="D83" s="115"/>
      <c r="E83" s="115"/>
      <c r="F83" s="115"/>
      <c r="G83" s="116"/>
      <c r="H83" s="117"/>
      <c r="I83" s="115"/>
      <c r="J83" s="118">
        <f>COUNT(J53:J82)</f>
        <v>0</v>
      </c>
      <c r="K83" s="118">
        <f>COUNT(K53:K82)</f>
        <v>0</v>
      </c>
      <c r="L83" s="119"/>
      <c r="M83" s="118">
        <f>COUNT(M53:M82)</f>
        <v>0</v>
      </c>
      <c r="N83" s="120">
        <f>SUM(N53:N82)</f>
        <v>0</v>
      </c>
      <c r="O83" s="120">
        <f>SUM(O53:O82)</f>
        <v>0</v>
      </c>
      <c r="P83" s="119">
        <f>COUNT(P53:P82)</f>
        <v>0</v>
      </c>
      <c r="Q83" s="122" t="s">
        <v>55</v>
      </c>
      <c r="R83" s="123">
        <f>COUNT(O53:O82)</f>
        <v>0</v>
      </c>
    </row>
    <row r="84" spans="1:35" ht="73" thickBot="1" x14ac:dyDescent="0.4">
      <c r="A84" s="172" t="s">
        <v>3</v>
      </c>
      <c r="B84" s="173" t="s">
        <v>4</v>
      </c>
      <c r="C84" s="174" t="s">
        <v>5</v>
      </c>
      <c r="D84" s="174" t="s">
        <v>6</v>
      </c>
      <c r="E84" s="174" t="s">
        <v>7</v>
      </c>
      <c r="F84" s="174" t="s">
        <v>8</v>
      </c>
      <c r="G84" s="175" t="s">
        <v>9</v>
      </c>
      <c r="H84" s="176" t="s">
        <v>10</v>
      </c>
      <c r="I84" s="174" t="s">
        <v>11</v>
      </c>
      <c r="J84" s="177" t="s">
        <v>27</v>
      </c>
      <c r="K84" s="177" t="s">
        <v>28</v>
      </c>
      <c r="L84" s="174" t="s">
        <v>29</v>
      </c>
      <c r="M84" s="178" t="s">
        <v>30</v>
      </c>
      <c r="N84" s="179" t="s">
        <v>31</v>
      </c>
      <c r="O84" s="179" t="s">
        <v>32</v>
      </c>
      <c r="P84" s="180" t="s">
        <v>33</v>
      </c>
      <c r="Q84" s="181" t="s">
        <v>34</v>
      </c>
      <c r="R84" s="15" t="s">
        <v>35</v>
      </c>
      <c r="T84" s="92" t="s">
        <v>36</v>
      </c>
      <c r="U84" s="7"/>
      <c r="V84" s="93" t="s">
        <v>37</v>
      </c>
      <c r="W84" s="93" t="s">
        <v>38</v>
      </c>
      <c r="X84" s="93" t="s">
        <v>39</v>
      </c>
      <c r="Y84" s="93" t="s">
        <v>40</v>
      </c>
      <c r="AA84" s="60" t="s">
        <v>41</v>
      </c>
      <c r="AB84" s="60"/>
      <c r="AC84" s="60"/>
      <c r="AD84" s="60"/>
      <c r="AE84" s="60"/>
      <c r="AF84" s="60"/>
      <c r="AG84" s="60"/>
      <c r="AH84" s="60"/>
      <c r="AI84" s="60"/>
    </row>
    <row r="85" spans="1:35" ht="15" thickTop="1" x14ac:dyDescent="0.35">
      <c r="A85" s="19"/>
      <c r="B85" s="20"/>
      <c r="C85" s="21"/>
      <c r="D85" s="21"/>
      <c r="E85" s="21"/>
      <c r="F85" s="21"/>
      <c r="G85" s="23"/>
      <c r="H85" s="182"/>
      <c r="I85" s="21"/>
      <c r="J85" s="183"/>
      <c r="K85" s="183"/>
      <c r="L85" s="184"/>
      <c r="M85" s="185"/>
      <c r="N85" s="186"/>
      <c r="O85" s="186"/>
      <c r="P85" s="187"/>
      <c r="Q85" s="188">
        <v>1</v>
      </c>
      <c r="R85" s="189">
        <v>3</v>
      </c>
      <c r="T85" s="75" t="s">
        <v>42</v>
      </c>
      <c r="U85" s="75"/>
      <c r="V85" s="75">
        <v>0</v>
      </c>
      <c r="W85" s="75">
        <v>0</v>
      </c>
      <c r="X85" s="75">
        <v>0</v>
      </c>
      <c r="Y85" s="76">
        <f>SUM(V85:X85)</f>
        <v>0</v>
      </c>
      <c r="AA85" s="77"/>
      <c r="AB85" s="77"/>
      <c r="AC85" s="77"/>
      <c r="AD85" s="77"/>
      <c r="AE85" s="77"/>
      <c r="AF85" s="77"/>
      <c r="AG85" s="77"/>
      <c r="AH85" s="77"/>
      <c r="AI85" s="77"/>
    </row>
    <row r="86" spans="1:35" x14ac:dyDescent="0.35">
      <c r="A86" s="28"/>
      <c r="B86" s="29"/>
      <c r="C86" s="30"/>
      <c r="D86" s="30"/>
      <c r="E86" s="30"/>
      <c r="F86" s="30"/>
      <c r="G86" s="32"/>
      <c r="H86" s="190"/>
      <c r="I86" s="30"/>
      <c r="J86" s="191"/>
      <c r="K86" s="191"/>
      <c r="L86" s="192"/>
      <c r="M86" s="193"/>
      <c r="N86" s="194"/>
      <c r="O86" s="194"/>
      <c r="P86" s="195"/>
      <c r="Q86" s="196">
        <v>1</v>
      </c>
      <c r="R86" s="197">
        <v>3</v>
      </c>
      <c r="T86" s="75" t="s">
        <v>43</v>
      </c>
      <c r="U86" s="75"/>
      <c r="V86" s="75">
        <v>0</v>
      </c>
      <c r="W86" s="75">
        <v>0</v>
      </c>
      <c r="X86" s="75">
        <v>0</v>
      </c>
      <c r="Y86" s="76">
        <f t="shared" ref="Y86:Y90" si="4">SUM(V86:X86)</f>
        <v>0</v>
      </c>
      <c r="AA86" s="91"/>
      <c r="AB86" s="91"/>
      <c r="AC86" s="91"/>
      <c r="AD86" s="91"/>
      <c r="AE86" s="91"/>
      <c r="AF86" s="91"/>
      <c r="AG86" s="91"/>
      <c r="AH86" s="91"/>
      <c r="AI86" s="91"/>
    </row>
    <row r="87" spans="1:35" x14ac:dyDescent="0.35">
      <c r="A87" s="28"/>
      <c r="B87" s="29"/>
      <c r="C87" s="30"/>
      <c r="D87" s="30"/>
      <c r="E87" s="30"/>
      <c r="F87" s="30"/>
      <c r="G87" s="32"/>
      <c r="H87" s="190"/>
      <c r="I87" s="30"/>
      <c r="J87" s="191"/>
      <c r="K87" s="191"/>
      <c r="L87" s="192"/>
      <c r="M87" s="193"/>
      <c r="N87" s="194"/>
      <c r="O87" s="194"/>
      <c r="P87" s="195"/>
      <c r="Q87" s="196">
        <v>1</v>
      </c>
      <c r="R87" s="197">
        <v>3</v>
      </c>
      <c r="T87" s="75" t="s">
        <v>44</v>
      </c>
      <c r="U87" s="75"/>
      <c r="V87" s="75">
        <v>0</v>
      </c>
      <c r="W87" s="75">
        <v>0</v>
      </c>
      <c r="X87" s="75">
        <v>0</v>
      </c>
      <c r="Y87" s="76">
        <f t="shared" si="4"/>
        <v>0</v>
      </c>
      <c r="AA87" s="91"/>
      <c r="AB87" s="91"/>
      <c r="AC87" s="91"/>
      <c r="AD87" s="91"/>
      <c r="AE87" s="91"/>
      <c r="AF87" s="91"/>
      <c r="AG87" s="91"/>
      <c r="AH87" s="91"/>
      <c r="AI87" s="91"/>
    </row>
    <row r="88" spans="1:35" x14ac:dyDescent="0.35">
      <c r="A88" s="28"/>
      <c r="B88" s="29"/>
      <c r="C88" s="30"/>
      <c r="D88" s="30"/>
      <c r="E88" s="30"/>
      <c r="F88" s="30"/>
      <c r="G88" s="32"/>
      <c r="H88" s="190"/>
      <c r="I88" s="30"/>
      <c r="J88" s="191"/>
      <c r="K88" s="191"/>
      <c r="L88" s="192"/>
      <c r="M88" s="193"/>
      <c r="N88" s="194"/>
      <c r="O88" s="194"/>
      <c r="P88" s="195"/>
      <c r="Q88" s="196">
        <v>1</v>
      </c>
      <c r="R88" s="197">
        <v>3</v>
      </c>
      <c r="T88" s="75" t="s">
        <v>45</v>
      </c>
      <c r="U88" s="75"/>
      <c r="V88" s="75">
        <v>0</v>
      </c>
      <c r="W88" s="75">
        <v>0</v>
      </c>
      <c r="X88" s="75">
        <v>0</v>
      </c>
      <c r="Y88" s="76">
        <f t="shared" si="4"/>
        <v>0</v>
      </c>
      <c r="AA88" s="77"/>
      <c r="AB88" s="77"/>
      <c r="AC88" s="77"/>
      <c r="AD88" s="77"/>
      <c r="AE88" s="77"/>
      <c r="AF88" s="77"/>
      <c r="AG88" s="77"/>
      <c r="AH88" s="77"/>
      <c r="AI88" s="77"/>
    </row>
    <row r="89" spans="1:35" x14ac:dyDescent="0.35">
      <c r="A89" s="28"/>
      <c r="B89" s="29"/>
      <c r="C89" s="30"/>
      <c r="D89" s="30"/>
      <c r="E89" s="30"/>
      <c r="F89" s="30"/>
      <c r="G89" s="32"/>
      <c r="H89" s="190"/>
      <c r="I89" s="30"/>
      <c r="J89" s="191"/>
      <c r="K89" s="191"/>
      <c r="L89" s="192"/>
      <c r="M89" s="193"/>
      <c r="N89" s="194"/>
      <c r="O89" s="194"/>
      <c r="P89" s="195"/>
      <c r="Q89" s="196">
        <v>1</v>
      </c>
      <c r="R89" s="197">
        <v>3</v>
      </c>
      <c r="T89" s="75" t="s">
        <v>46</v>
      </c>
      <c r="U89" s="75"/>
      <c r="V89" s="75">
        <v>0</v>
      </c>
      <c r="W89" s="75">
        <v>0</v>
      </c>
      <c r="X89" s="75">
        <v>0</v>
      </c>
      <c r="Y89" s="76">
        <f t="shared" si="4"/>
        <v>0</v>
      </c>
      <c r="AA89" s="91"/>
      <c r="AB89" s="91"/>
      <c r="AC89" s="91"/>
      <c r="AD89" s="91"/>
      <c r="AE89" s="91"/>
      <c r="AF89" s="91"/>
      <c r="AG89" s="91"/>
      <c r="AH89" s="91"/>
      <c r="AI89" s="91"/>
    </row>
    <row r="90" spans="1:35" x14ac:dyDescent="0.35">
      <c r="A90" s="28"/>
      <c r="B90" s="29"/>
      <c r="C90" s="30"/>
      <c r="D90" s="30"/>
      <c r="E90" s="30"/>
      <c r="F90" s="30"/>
      <c r="G90" s="32"/>
      <c r="H90" s="190"/>
      <c r="I90" s="30"/>
      <c r="J90" s="191"/>
      <c r="K90" s="191"/>
      <c r="L90" s="192"/>
      <c r="M90" s="193"/>
      <c r="N90" s="194"/>
      <c r="O90" s="194"/>
      <c r="P90" s="195"/>
      <c r="Q90" s="196">
        <v>1</v>
      </c>
      <c r="R90" s="197">
        <v>3</v>
      </c>
      <c r="T90" s="75" t="s">
        <v>47</v>
      </c>
      <c r="U90" s="75"/>
      <c r="V90" s="75">
        <v>0</v>
      </c>
      <c r="W90" s="75">
        <v>0</v>
      </c>
      <c r="X90" s="75">
        <v>0</v>
      </c>
      <c r="Y90" s="76">
        <f t="shared" si="4"/>
        <v>0</v>
      </c>
      <c r="AA90" s="91"/>
      <c r="AB90" s="91"/>
      <c r="AC90" s="91"/>
      <c r="AD90" s="91"/>
      <c r="AE90" s="91"/>
      <c r="AF90" s="91"/>
      <c r="AG90" s="91"/>
      <c r="AH90" s="91"/>
      <c r="AI90" s="91"/>
    </row>
    <row r="91" spans="1:35" ht="14.4" customHeight="1" x14ac:dyDescent="0.35">
      <c r="A91" s="28"/>
      <c r="B91" s="29"/>
      <c r="C91" s="30"/>
      <c r="D91" s="30"/>
      <c r="E91" s="30"/>
      <c r="F91" s="30"/>
      <c r="G91" s="32"/>
      <c r="H91" s="190"/>
      <c r="I91" s="30"/>
      <c r="J91" s="191"/>
      <c r="K91" s="191"/>
      <c r="L91" s="192"/>
      <c r="M91" s="193"/>
      <c r="N91" s="194"/>
      <c r="O91" s="194"/>
      <c r="P91" s="195"/>
      <c r="Q91" s="196">
        <v>1</v>
      </c>
      <c r="R91" s="197">
        <v>3</v>
      </c>
      <c r="T91" s="75"/>
      <c r="U91" s="75"/>
      <c r="V91" s="75"/>
      <c r="W91" s="75"/>
      <c r="X91" s="75"/>
      <c r="Y91" s="76"/>
      <c r="AA91" s="91"/>
      <c r="AB91" s="91"/>
      <c r="AC91" s="91"/>
      <c r="AD91" s="91"/>
      <c r="AE91" s="91"/>
      <c r="AF91" s="91"/>
      <c r="AG91" s="91"/>
      <c r="AH91" s="91"/>
      <c r="AI91" s="91"/>
    </row>
    <row r="92" spans="1:35" x14ac:dyDescent="0.35">
      <c r="A92" s="28"/>
      <c r="B92" s="29"/>
      <c r="C92" s="30"/>
      <c r="D92" s="30"/>
      <c r="E92" s="30"/>
      <c r="F92" s="30"/>
      <c r="G92" s="32"/>
      <c r="H92" s="190"/>
      <c r="I92" s="30"/>
      <c r="J92" s="191"/>
      <c r="K92" s="191"/>
      <c r="L92" s="192"/>
      <c r="M92" s="193"/>
      <c r="N92" s="194"/>
      <c r="O92" s="194"/>
      <c r="P92" s="195"/>
      <c r="Q92" s="196">
        <v>1</v>
      </c>
      <c r="R92" s="197">
        <v>3</v>
      </c>
      <c r="T92" s="92" t="s">
        <v>48</v>
      </c>
      <c r="U92" s="7"/>
      <c r="V92" s="93"/>
      <c r="W92" s="93"/>
      <c r="X92" s="94"/>
      <c r="Y92" s="94"/>
      <c r="AA92" s="91"/>
      <c r="AB92" s="91"/>
      <c r="AC92" s="91"/>
      <c r="AD92" s="91"/>
      <c r="AE92" s="91"/>
      <c r="AF92" s="91"/>
      <c r="AG92" s="91"/>
      <c r="AH92" s="91"/>
      <c r="AI92" s="91"/>
    </row>
    <row r="93" spans="1:35" x14ac:dyDescent="0.35">
      <c r="A93" s="28"/>
      <c r="B93" s="29"/>
      <c r="C93" s="30"/>
      <c r="D93" s="30"/>
      <c r="E93" s="30"/>
      <c r="F93" s="30"/>
      <c r="G93" s="32"/>
      <c r="H93" s="190"/>
      <c r="I93" s="30"/>
      <c r="J93" s="191"/>
      <c r="K93" s="191"/>
      <c r="L93" s="192"/>
      <c r="M93" s="193"/>
      <c r="N93" s="194"/>
      <c r="O93" s="194"/>
      <c r="P93" s="195"/>
      <c r="Q93" s="196">
        <v>1</v>
      </c>
      <c r="R93" s="197">
        <v>3</v>
      </c>
      <c r="T93" s="75" t="s">
        <v>49</v>
      </c>
      <c r="U93" s="75"/>
      <c r="V93" s="75">
        <v>0</v>
      </c>
      <c r="W93" s="75">
        <v>0</v>
      </c>
      <c r="X93" s="198">
        <v>0</v>
      </c>
      <c r="Y93" s="76">
        <f t="shared" ref="Y93:Y96" si="5">SUM(V93:X93)</f>
        <v>0</v>
      </c>
      <c r="AA93" s="91"/>
      <c r="AB93" s="91"/>
      <c r="AC93" s="91"/>
      <c r="AD93" s="91"/>
      <c r="AE93" s="91"/>
      <c r="AF93" s="91"/>
      <c r="AG93" s="91"/>
      <c r="AH93" s="91"/>
      <c r="AI93" s="91"/>
    </row>
    <row r="94" spans="1:35" x14ac:dyDescent="0.35">
      <c r="A94" s="28"/>
      <c r="B94" s="29"/>
      <c r="C94" s="30"/>
      <c r="D94" s="30"/>
      <c r="E94" s="30"/>
      <c r="F94" s="30"/>
      <c r="G94" s="32"/>
      <c r="H94" s="190"/>
      <c r="I94" s="30"/>
      <c r="J94" s="191"/>
      <c r="K94" s="191"/>
      <c r="L94" s="192"/>
      <c r="M94" s="193"/>
      <c r="N94" s="194"/>
      <c r="O94" s="194"/>
      <c r="P94" s="195"/>
      <c r="Q94" s="196">
        <v>1</v>
      </c>
      <c r="R94" s="197">
        <v>3</v>
      </c>
      <c r="T94" s="75" t="s">
        <v>50</v>
      </c>
      <c r="U94" s="75"/>
      <c r="V94" s="75">
        <v>0</v>
      </c>
      <c r="W94" s="75">
        <v>0</v>
      </c>
      <c r="X94" s="198">
        <v>0</v>
      </c>
      <c r="Y94" s="76">
        <f t="shared" si="5"/>
        <v>0</v>
      </c>
      <c r="AA94" s="91"/>
      <c r="AB94" s="91"/>
      <c r="AC94" s="91"/>
      <c r="AD94" s="91"/>
      <c r="AE94" s="91"/>
      <c r="AF94" s="91"/>
      <c r="AG94" s="91"/>
      <c r="AH94" s="91"/>
      <c r="AI94" s="91"/>
    </row>
    <row r="95" spans="1:35" x14ac:dyDescent="0.35">
      <c r="A95" s="28"/>
      <c r="B95" s="29"/>
      <c r="C95" s="30"/>
      <c r="D95" s="30"/>
      <c r="E95" s="30"/>
      <c r="F95" s="30"/>
      <c r="G95" s="32"/>
      <c r="H95" s="190"/>
      <c r="I95" s="30"/>
      <c r="J95" s="191"/>
      <c r="K95" s="191"/>
      <c r="L95" s="192"/>
      <c r="M95" s="193"/>
      <c r="N95" s="194"/>
      <c r="O95" s="194"/>
      <c r="P95" s="195"/>
      <c r="Q95" s="196">
        <v>1</v>
      </c>
      <c r="R95" s="197">
        <v>3</v>
      </c>
      <c r="T95" s="97" t="s">
        <v>51</v>
      </c>
      <c r="U95" s="97"/>
      <c r="V95" s="75">
        <v>0</v>
      </c>
      <c r="W95" s="75">
        <v>0</v>
      </c>
      <c r="X95" s="198">
        <v>0</v>
      </c>
      <c r="Y95" s="76">
        <f t="shared" si="5"/>
        <v>0</v>
      </c>
      <c r="AA95" s="91"/>
      <c r="AB95" s="91"/>
      <c r="AC95" s="91"/>
      <c r="AD95" s="91"/>
      <c r="AE95" s="91"/>
      <c r="AF95" s="91"/>
      <c r="AG95" s="91"/>
      <c r="AH95" s="91"/>
      <c r="AI95" s="91"/>
    </row>
    <row r="96" spans="1:35" x14ac:dyDescent="0.35">
      <c r="A96" s="28"/>
      <c r="B96" s="29"/>
      <c r="C96" s="30"/>
      <c r="D96" s="30"/>
      <c r="E96" s="30"/>
      <c r="F96" s="30"/>
      <c r="G96" s="32"/>
      <c r="H96" s="190"/>
      <c r="I96" s="30"/>
      <c r="J96" s="191"/>
      <c r="K96" s="191"/>
      <c r="L96" s="192"/>
      <c r="M96" s="193"/>
      <c r="N96" s="194"/>
      <c r="O96" s="194"/>
      <c r="P96" s="195"/>
      <c r="Q96" s="196">
        <v>1</v>
      </c>
      <c r="R96" s="197">
        <v>3</v>
      </c>
      <c r="T96" s="75" t="s">
        <v>52</v>
      </c>
      <c r="U96" s="75"/>
      <c r="V96" s="75">
        <v>0</v>
      </c>
      <c r="W96" s="75">
        <v>0</v>
      </c>
      <c r="X96" s="198">
        <v>0</v>
      </c>
      <c r="Y96" s="76">
        <f t="shared" si="5"/>
        <v>0</v>
      </c>
      <c r="AA96" s="91"/>
      <c r="AB96" s="91"/>
      <c r="AC96" s="91"/>
      <c r="AD96" s="91"/>
      <c r="AE96" s="91"/>
      <c r="AF96" s="91"/>
      <c r="AG96" s="91"/>
      <c r="AH96" s="91"/>
      <c r="AI96" s="91"/>
    </row>
    <row r="97" spans="1:35" x14ac:dyDescent="0.35">
      <c r="A97" s="28"/>
      <c r="B97" s="29"/>
      <c r="C97" s="30"/>
      <c r="D97" s="30"/>
      <c r="E97" s="30"/>
      <c r="F97" s="30"/>
      <c r="G97" s="32"/>
      <c r="H97" s="190"/>
      <c r="I97" s="30"/>
      <c r="J97" s="191"/>
      <c r="K97" s="191"/>
      <c r="L97" s="192"/>
      <c r="M97" s="193"/>
      <c r="N97" s="194"/>
      <c r="O97" s="194"/>
      <c r="P97" s="195"/>
      <c r="Q97" s="196">
        <v>1</v>
      </c>
      <c r="R97" s="197">
        <v>3</v>
      </c>
      <c r="AA97" s="91"/>
      <c r="AB97" s="91"/>
      <c r="AC97" s="91"/>
      <c r="AD97" s="91"/>
      <c r="AE97" s="91"/>
      <c r="AF97" s="91"/>
      <c r="AG97" s="91"/>
      <c r="AH97" s="91"/>
      <c r="AI97" s="91"/>
    </row>
    <row r="98" spans="1:35" x14ac:dyDescent="0.35">
      <c r="A98" s="28"/>
      <c r="B98" s="29"/>
      <c r="C98" s="30"/>
      <c r="D98" s="30"/>
      <c r="E98" s="30"/>
      <c r="F98" s="30"/>
      <c r="G98" s="32"/>
      <c r="H98" s="190"/>
      <c r="I98" s="30"/>
      <c r="J98" s="191"/>
      <c r="K98" s="191"/>
      <c r="L98" s="192"/>
      <c r="M98" s="193"/>
      <c r="N98" s="194"/>
      <c r="O98" s="194"/>
      <c r="P98" s="195"/>
      <c r="Q98" s="196">
        <v>1</v>
      </c>
      <c r="R98" s="197">
        <v>3</v>
      </c>
      <c r="AA98" s="75"/>
      <c r="AB98" s="75"/>
      <c r="AC98" s="75"/>
      <c r="AD98" s="75"/>
      <c r="AE98" s="75"/>
      <c r="AF98" s="75"/>
      <c r="AG98" s="75"/>
      <c r="AH98" s="75"/>
      <c r="AI98" s="75"/>
    </row>
    <row r="99" spans="1:35" x14ac:dyDescent="0.35">
      <c r="A99" s="28"/>
      <c r="B99" s="29"/>
      <c r="C99" s="30"/>
      <c r="D99" s="30"/>
      <c r="E99" s="30"/>
      <c r="F99" s="30"/>
      <c r="G99" s="32"/>
      <c r="H99" s="190"/>
      <c r="I99" s="30"/>
      <c r="J99" s="191"/>
      <c r="K99" s="191"/>
      <c r="L99" s="192"/>
      <c r="M99" s="193"/>
      <c r="N99" s="194"/>
      <c r="O99" s="194"/>
      <c r="P99" s="195"/>
      <c r="Q99" s="196">
        <v>1</v>
      </c>
      <c r="R99" s="197">
        <v>3</v>
      </c>
      <c r="AA99" s="75"/>
      <c r="AB99" s="75"/>
      <c r="AC99" s="75"/>
      <c r="AD99" s="75"/>
      <c r="AE99" s="75"/>
      <c r="AF99" s="75"/>
      <c r="AG99" s="75"/>
      <c r="AH99" s="75"/>
      <c r="AI99" s="75"/>
    </row>
    <row r="100" spans="1:35" x14ac:dyDescent="0.35">
      <c r="A100" s="28"/>
      <c r="B100" s="29"/>
      <c r="C100" s="30"/>
      <c r="D100" s="30"/>
      <c r="E100" s="30"/>
      <c r="F100" s="30"/>
      <c r="G100" s="32"/>
      <c r="H100" s="190"/>
      <c r="I100" s="30"/>
      <c r="J100" s="191"/>
      <c r="K100" s="191"/>
      <c r="L100" s="192"/>
      <c r="M100" s="193"/>
      <c r="N100" s="194"/>
      <c r="O100" s="194"/>
      <c r="P100" s="195"/>
      <c r="Q100" s="196">
        <v>1</v>
      </c>
      <c r="R100" s="197">
        <v>3</v>
      </c>
      <c r="AA100" s="75"/>
      <c r="AB100" s="75"/>
      <c r="AC100" s="75"/>
      <c r="AD100" s="75"/>
      <c r="AE100" s="75"/>
      <c r="AF100" s="75"/>
      <c r="AG100" s="75"/>
      <c r="AH100" s="75"/>
      <c r="AI100" s="75"/>
    </row>
    <row r="101" spans="1:35" x14ac:dyDescent="0.35">
      <c r="A101" s="28"/>
      <c r="B101" s="29"/>
      <c r="C101" s="30"/>
      <c r="D101" s="30"/>
      <c r="E101" s="30"/>
      <c r="F101" s="30"/>
      <c r="G101" s="32"/>
      <c r="H101" s="190"/>
      <c r="I101" s="30"/>
      <c r="J101" s="191"/>
      <c r="K101" s="191"/>
      <c r="L101" s="192"/>
      <c r="M101" s="193"/>
      <c r="N101" s="194"/>
      <c r="O101" s="194"/>
      <c r="P101" s="195"/>
      <c r="Q101" s="196">
        <v>1</v>
      </c>
      <c r="R101" s="197">
        <v>3</v>
      </c>
      <c r="AA101" s="75"/>
      <c r="AB101" s="75"/>
      <c r="AC101" s="75"/>
      <c r="AD101" s="75"/>
      <c r="AE101" s="75"/>
      <c r="AF101" s="75"/>
      <c r="AG101" s="75"/>
      <c r="AH101" s="75"/>
      <c r="AI101" s="75"/>
    </row>
    <row r="102" spans="1:35" x14ac:dyDescent="0.35">
      <c r="A102" s="28"/>
      <c r="B102" s="29"/>
      <c r="C102" s="30"/>
      <c r="D102" s="30"/>
      <c r="E102" s="30"/>
      <c r="F102" s="30"/>
      <c r="G102" s="32"/>
      <c r="H102" s="190"/>
      <c r="I102" s="30"/>
      <c r="J102" s="191"/>
      <c r="K102" s="191"/>
      <c r="L102" s="192"/>
      <c r="M102" s="193"/>
      <c r="N102" s="194"/>
      <c r="O102" s="194"/>
      <c r="P102" s="195"/>
      <c r="Q102" s="196">
        <v>1</v>
      </c>
      <c r="R102" s="197">
        <v>3</v>
      </c>
      <c r="AA102" s="75"/>
      <c r="AB102" s="75"/>
      <c r="AC102" s="75"/>
      <c r="AD102" s="75"/>
      <c r="AE102" s="75"/>
      <c r="AF102" s="75"/>
      <c r="AG102" s="75"/>
      <c r="AH102" s="75"/>
      <c r="AI102" s="75"/>
    </row>
    <row r="103" spans="1:35" x14ac:dyDescent="0.35">
      <c r="A103" s="28"/>
      <c r="B103" s="29"/>
      <c r="C103" s="30"/>
      <c r="D103" s="30"/>
      <c r="E103" s="30"/>
      <c r="F103" s="30"/>
      <c r="G103" s="32"/>
      <c r="H103" s="190"/>
      <c r="I103" s="30"/>
      <c r="J103" s="191"/>
      <c r="K103" s="191"/>
      <c r="L103" s="192"/>
      <c r="M103" s="193"/>
      <c r="N103" s="194"/>
      <c r="O103" s="194"/>
      <c r="P103" s="195"/>
      <c r="Q103" s="196">
        <v>1</v>
      </c>
      <c r="R103" s="197">
        <v>3</v>
      </c>
      <c r="AA103" s="75"/>
      <c r="AB103" s="75"/>
      <c r="AC103" s="75"/>
      <c r="AD103" s="75"/>
      <c r="AE103" s="75"/>
      <c r="AF103" s="75"/>
      <c r="AG103" s="75"/>
      <c r="AH103" s="75"/>
      <c r="AI103" s="75"/>
    </row>
    <row r="104" spans="1:35" x14ac:dyDescent="0.35">
      <c r="A104" s="28"/>
      <c r="B104" s="29"/>
      <c r="C104" s="30"/>
      <c r="D104" s="30"/>
      <c r="E104" s="30"/>
      <c r="F104" s="30"/>
      <c r="G104" s="32"/>
      <c r="H104" s="190"/>
      <c r="I104" s="30"/>
      <c r="J104" s="191"/>
      <c r="K104" s="191"/>
      <c r="L104" s="192"/>
      <c r="M104" s="193"/>
      <c r="N104" s="194"/>
      <c r="O104" s="194"/>
      <c r="P104" s="195"/>
      <c r="Q104" s="196">
        <v>1</v>
      </c>
      <c r="R104" s="197">
        <v>3</v>
      </c>
      <c r="AA104" s="75"/>
      <c r="AB104" s="75"/>
      <c r="AC104" s="75"/>
      <c r="AD104" s="75"/>
      <c r="AE104" s="75"/>
      <c r="AF104" s="75"/>
      <c r="AG104" s="75"/>
      <c r="AH104" s="75"/>
      <c r="AI104" s="75"/>
    </row>
    <row r="105" spans="1:35" x14ac:dyDescent="0.35">
      <c r="A105" s="28"/>
      <c r="B105" s="29"/>
      <c r="C105" s="30"/>
      <c r="D105" s="30"/>
      <c r="E105" s="30"/>
      <c r="F105" s="30"/>
      <c r="G105" s="32"/>
      <c r="H105" s="190"/>
      <c r="I105" s="30"/>
      <c r="J105" s="191"/>
      <c r="K105" s="191"/>
      <c r="L105" s="192"/>
      <c r="M105" s="193"/>
      <c r="N105" s="194"/>
      <c r="O105" s="194"/>
      <c r="P105" s="195"/>
      <c r="Q105" s="196">
        <v>1</v>
      </c>
      <c r="R105" s="197">
        <v>3</v>
      </c>
      <c r="AA105" s="75"/>
      <c r="AB105" s="75"/>
      <c r="AC105" s="75"/>
      <c r="AD105" s="75"/>
      <c r="AE105" s="75"/>
      <c r="AF105" s="75"/>
      <c r="AG105" s="75"/>
      <c r="AH105" s="75"/>
      <c r="AI105" s="75"/>
    </row>
    <row r="106" spans="1:35" x14ac:dyDescent="0.35">
      <c r="A106" s="28"/>
      <c r="B106" s="29"/>
      <c r="C106" s="30"/>
      <c r="D106" s="30"/>
      <c r="E106" s="30"/>
      <c r="F106" s="30"/>
      <c r="G106" s="32"/>
      <c r="H106" s="190"/>
      <c r="I106" s="30"/>
      <c r="J106" s="191"/>
      <c r="K106" s="191"/>
      <c r="L106" s="192"/>
      <c r="M106" s="193"/>
      <c r="N106" s="194"/>
      <c r="O106" s="194"/>
      <c r="P106" s="195"/>
      <c r="Q106" s="196">
        <v>1</v>
      </c>
      <c r="R106" s="197">
        <v>3</v>
      </c>
      <c r="AA106" s="75"/>
      <c r="AB106" s="75"/>
      <c r="AC106" s="75"/>
      <c r="AD106" s="75"/>
      <c r="AE106" s="75"/>
      <c r="AF106" s="75"/>
      <c r="AG106" s="75"/>
      <c r="AH106" s="75"/>
      <c r="AI106" s="75"/>
    </row>
    <row r="107" spans="1:35" x14ac:dyDescent="0.35">
      <c r="A107" s="28"/>
      <c r="B107" s="29"/>
      <c r="C107" s="30"/>
      <c r="D107" s="30"/>
      <c r="E107" s="30"/>
      <c r="F107" s="30"/>
      <c r="G107" s="32"/>
      <c r="H107" s="190"/>
      <c r="I107" s="30"/>
      <c r="J107" s="191"/>
      <c r="K107" s="191"/>
      <c r="L107" s="192"/>
      <c r="M107" s="193"/>
      <c r="N107" s="194"/>
      <c r="O107" s="194"/>
      <c r="P107" s="195"/>
      <c r="Q107" s="196">
        <v>1</v>
      </c>
      <c r="R107" s="197">
        <v>3</v>
      </c>
      <c r="AA107" s="75"/>
      <c r="AB107" s="75"/>
      <c r="AC107" s="75"/>
      <c r="AD107" s="75"/>
      <c r="AE107" s="75"/>
      <c r="AF107" s="75"/>
      <c r="AG107" s="75"/>
      <c r="AH107" s="75"/>
      <c r="AI107" s="75"/>
    </row>
    <row r="108" spans="1:35" ht="15" thickBot="1" x14ac:dyDescent="0.4">
      <c r="A108" s="28"/>
      <c r="B108" s="29"/>
      <c r="C108" s="30"/>
      <c r="D108" s="30"/>
      <c r="E108" s="30"/>
      <c r="F108" s="30"/>
      <c r="G108" s="32"/>
      <c r="H108" s="190"/>
      <c r="I108" s="30"/>
      <c r="J108" s="191"/>
      <c r="K108" s="191"/>
      <c r="L108" s="192"/>
      <c r="M108" s="193"/>
      <c r="N108" s="194"/>
      <c r="O108" s="194"/>
      <c r="P108" s="195"/>
      <c r="Q108" s="196">
        <v>1</v>
      </c>
      <c r="R108" s="197">
        <v>3</v>
      </c>
      <c r="AA108" s="75"/>
      <c r="AB108" s="75"/>
      <c r="AC108" s="75"/>
      <c r="AD108" s="75"/>
      <c r="AE108" s="75"/>
      <c r="AF108" s="75"/>
      <c r="AG108" s="75"/>
      <c r="AH108" s="75"/>
      <c r="AI108" s="75"/>
    </row>
    <row r="109" spans="1:35" x14ac:dyDescent="0.35">
      <c r="A109" s="28"/>
      <c r="B109" s="29"/>
      <c r="C109" s="30"/>
      <c r="D109" s="30"/>
      <c r="E109" s="30"/>
      <c r="F109" s="30"/>
      <c r="G109" s="32"/>
      <c r="H109" s="190"/>
      <c r="I109" s="30"/>
      <c r="J109" s="191"/>
      <c r="K109" s="191"/>
      <c r="L109" s="192"/>
      <c r="M109" s="193"/>
      <c r="N109" s="194"/>
      <c r="O109" s="194"/>
      <c r="P109" s="195"/>
      <c r="Q109" s="196">
        <v>1</v>
      </c>
      <c r="R109" s="197">
        <v>3</v>
      </c>
      <c r="S109" s="284" t="s">
        <v>53</v>
      </c>
      <c r="AA109" s="75"/>
      <c r="AB109" s="75"/>
      <c r="AC109" s="75"/>
      <c r="AD109" s="75"/>
      <c r="AE109" s="75"/>
      <c r="AF109" s="75"/>
      <c r="AG109" s="75"/>
      <c r="AH109" s="75"/>
      <c r="AI109" s="75"/>
    </row>
    <row r="110" spans="1:35" x14ac:dyDescent="0.35">
      <c r="A110" s="28"/>
      <c r="B110" s="29"/>
      <c r="C110" s="30"/>
      <c r="D110" s="30"/>
      <c r="E110" s="30"/>
      <c r="F110" s="30"/>
      <c r="G110" s="32"/>
      <c r="H110" s="190"/>
      <c r="I110" s="30"/>
      <c r="J110" s="191"/>
      <c r="K110" s="191"/>
      <c r="L110" s="192"/>
      <c r="M110" s="193"/>
      <c r="N110" s="194"/>
      <c r="O110" s="194"/>
      <c r="P110" s="195"/>
      <c r="Q110" s="196">
        <v>1</v>
      </c>
      <c r="R110" s="197">
        <v>3</v>
      </c>
      <c r="S110" s="285"/>
    </row>
    <row r="111" spans="1:35" x14ac:dyDescent="0.35">
      <c r="A111" s="28"/>
      <c r="B111" s="29"/>
      <c r="C111" s="30"/>
      <c r="D111" s="30"/>
      <c r="E111" s="30"/>
      <c r="F111" s="30"/>
      <c r="G111" s="32"/>
      <c r="H111" s="190"/>
      <c r="I111" s="30"/>
      <c r="J111" s="191"/>
      <c r="K111" s="191"/>
      <c r="L111" s="192"/>
      <c r="M111" s="193"/>
      <c r="N111" s="194"/>
      <c r="O111" s="194"/>
      <c r="P111" s="195"/>
      <c r="Q111" s="196">
        <v>1</v>
      </c>
      <c r="R111" s="197">
        <v>3</v>
      </c>
      <c r="S111" s="285"/>
    </row>
    <row r="112" spans="1:35" x14ac:dyDescent="0.35">
      <c r="A112" s="28"/>
      <c r="B112" s="29"/>
      <c r="C112" s="30"/>
      <c r="D112" s="30"/>
      <c r="E112" s="30"/>
      <c r="F112" s="30"/>
      <c r="G112" s="32"/>
      <c r="H112" s="190"/>
      <c r="I112" s="30"/>
      <c r="J112" s="191"/>
      <c r="K112" s="191"/>
      <c r="L112" s="192"/>
      <c r="M112" s="193"/>
      <c r="N112" s="194"/>
      <c r="O112" s="194"/>
      <c r="P112" s="195"/>
      <c r="Q112" s="196">
        <v>1</v>
      </c>
      <c r="R112" s="197">
        <v>3</v>
      </c>
      <c r="S112" s="285"/>
    </row>
    <row r="113" spans="1:35" ht="15" thickBot="1" x14ac:dyDescent="0.4">
      <c r="A113" s="28"/>
      <c r="B113" s="29"/>
      <c r="C113" s="30"/>
      <c r="D113" s="30"/>
      <c r="E113" s="30"/>
      <c r="F113" s="30"/>
      <c r="G113" s="32"/>
      <c r="H113" s="190"/>
      <c r="I113" s="30"/>
      <c r="J113" s="191"/>
      <c r="K113" s="191"/>
      <c r="L113" s="192"/>
      <c r="M113" s="193"/>
      <c r="N113" s="194"/>
      <c r="O113" s="194"/>
      <c r="P113" s="195"/>
      <c r="Q113" s="196">
        <v>1</v>
      </c>
      <c r="R113" s="197">
        <v>3</v>
      </c>
      <c r="S113" s="286"/>
    </row>
    <row r="114" spans="1:35" ht="15" thickBot="1" x14ac:dyDescent="0.4">
      <c r="A114" s="39"/>
      <c r="B114" s="40"/>
      <c r="C114" s="41"/>
      <c r="D114" s="41"/>
      <c r="E114" s="41"/>
      <c r="F114" s="41"/>
      <c r="G114" s="42"/>
      <c r="H114" s="199"/>
      <c r="I114" s="41"/>
      <c r="J114" s="200"/>
      <c r="K114" s="200"/>
      <c r="L114" s="201"/>
      <c r="M114" s="202"/>
      <c r="N114" s="203"/>
      <c r="O114" s="203"/>
      <c r="P114" s="204"/>
      <c r="Q114" s="205">
        <v>1</v>
      </c>
      <c r="R114" s="206">
        <v>3</v>
      </c>
      <c r="T114" s="7"/>
      <c r="U114" s="7"/>
    </row>
    <row r="115" spans="1:35" s="7" customFormat="1" ht="15" thickBot="1" x14ac:dyDescent="0.4">
      <c r="A115" s="113" t="s">
        <v>57</v>
      </c>
      <c r="B115" s="114">
        <f>COUNTA(B85:B114)</f>
        <v>0</v>
      </c>
      <c r="C115" s="115"/>
      <c r="D115" s="115"/>
      <c r="E115" s="115"/>
      <c r="F115" s="115"/>
      <c r="G115" s="116"/>
      <c r="H115" s="117"/>
      <c r="I115" s="115"/>
      <c r="J115" s="118">
        <f>COUNT(J85:J114)</f>
        <v>0</v>
      </c>
      <c r="K115" s="118">
        <f>COUNT(K85:K114)</f>
        <v>0</v>
      </c>
      <c r="L115" s="119"/>
      <c r="M115" s="118">
        <f>COUNT(M85:M114)</f>
        <v>0</v>
      </c>
      <c r="N115" s="120">
        <f>SUM(N85:N114)</f>
        <v>0</v>
      </c>
      <c r="O115" s="120">
        <f>SUM(O85:O114)</f>
        <v>0</v>
      </c>
      <c r="P115" s="119">
        <f>COUNT(P85:P114)</f>
        <v>0</v>
      </c>
      <c r="Q115" s="122" t="s">
        <v>55</v>
      </c>
      <c r="R115" s="123">
        <f>COUNT(O85:O114)</f>
        <v>0</v>
      </c>
    </row>
    <row r="116" spans="1:35" ht="73" thickBot="1" x14ac:dyDescent="0.4">
      <c r="A116" s="207" t="s">
        <v>3</v>
      </c>
      <c r="B116" s="208" t="s">
        <v>4</v>
      </c>
      <c r="C116" s="209" t="s">
        <v>5</v>
      </c>
      <c r="D116" s="209" t="s">
        <v>6</v>
      </c>
      <c r="E116" s="209" t="s">
        <v>7</v>
      </c>
      <c r="F116" s="209" t="s">
        <v>8</v>
      </c>
      <c r="G116" s="210" t="s">
        <v>9</v>
      </c>
      <c r="H116" s="211" t="s">
        <v>10</v>
      </c>
      <c r="I116" s="209" t="s">
        <v>11</v>
      </c>
      <c r="J116" s="212" t="s">
        <v>27</v>
      </c>
      <c r="K116" s="212" t="s">
        <v>28</v>
      </c>
      <c r="L116" s="209" t="s">
        <v>29</v>
      </c>
      <c r="M116" s="213" t="s">
        <v>30</v>
      </c>
      <c r="N116" s="214" t="s">
        <v>31</v>
      </c>
      <c r="O116" s="214" t="s">
        <v>32</v>
      </c>
      <c r="P116" s="215" t="s">
        <v>33</v>
      </c>
      <c r="Q116" s="216" t="s">
        <v>34</v>
      </c>
      <c r="R116" s="217" t="s">
        <v>35</v>
      </c>
      <c r="T116" s="92" t="s">
        <v>36</v>
      </c>
      <c r="U116" s="7"/>
      <c r="V116" s="93" t="s">
        <v>37</v>
      </c>
      <c r="W116" s="93" t="s">
        <v>38</v>
      </c>
      <c r="X116" s="93" t="s">
        <v>39</v>
      </c>
      <c r="Y116" s="93" t="s">
        <v>40</v>
      </c>
      <c r="AA116" s="60" t="s">
        <v>41</v>
      </c>
      <c r="AB116" s="60"/>
      <c r="AC116" s="60"/>
      <c r="AD116" s="60"/>
      <c r="AE116" s="60"/>
      <c r="AF116" s="60"/>
      <c r="AG116" s="60"/>
      <c r="AH116" s="60"/>
      <c r="AI116" s="60"/>
    </row>
    <row r="117" spans="1:35" ht="15" thickTop="1" x14ac:dyDescent="0.35">
      <c r="A117" s="218"/>
      <c r="B117" s="219"/>
      <c r="C117" s="220"/>
      <c r="D117" s="220"/>
      <c r="E117" s="220"/>
      <c r="F117" s="220"/>
      <c r="G117" s="221"/>
      <c r="H117" s="222"/>
      <c r="I117" s="220"/>
      <c r="J117" s="223"/>
      <c r="K117" s="223"/>
      <c r="L117" s="224"/>
      <c r="M117" s="225"/>
      <c r="N117" s="226"/>
      <c r="O117" s="226"/>
      <c r="P117" s="227"/>
      <c r="Q117" s="228">
        <v>1</v>
      </c>
      <c r="R117" s="229">
        <v>4</v>
      </c>
      <c r="T117" s="75" t="s">
        <v>42</v>
      </c>
      <c r="U117" s="75"/>
      <c r="V117" s="75">
        <v>0</v>
      </c>
      <c r="W117" s="75">
        <v>0</v>
      </c>
      <c r="X117" s="75">
        <v>0</v>
      </c>
      <c r="Y117" s="76">
        <f>SUM(V117:X117)</f>
        <v>0</v>
      </c>
      <c r="AA117" s="77"/>
      <c r="AB117" s="77"/>
      <c r="AC117" s="77"/>
      <c r="AD117" s="77"/>
      <c r="AE117" s="77"/>
      <c r="AF117" s="77"/>
      <c r="AG117" s="77"/>
      <c r="AH117" s="77"/>
      <c r="AI117" s="77"/>
    </row>
    <row r="118" spans="1:35" x14ac:dyDescent="0.35">
      <c r="A118" s="230"/>
      <c r="B118" s="231"/>
      <c r="C118" s="232"/>
      <c r="D118" s="232"/>
      <c r="E118" s="232"/>
      <c r="F118" s="232"/>
      <c r="G118" s="233"/>
      <c r="H118" s="234"/>
      <c r="I118" s="232"/>
      <c r="J118" s="235"/>
      <c r="K118" s="235"/>
      <c r="L118" s="236"/>
      <c r="M118" s="237"/>
      <c r="N118" s="238"/>
      <c r="O118" s="238"/>
      <c r="P118" s="239"/>
      <c r="Q118" s="240">
        <v>1</v>
      </c>
      <c r="R118" s="241">
        <v>4</v>
      </c>
      <c r="T118" s="75" t="s">
        <v>43</v>
      </c>
      <c r="U118" s="75"/>
      <c r="V118" s="75">
        <v>0</v>
      </c>
      <c r="W118" s="75">
        <v>0</v>
      </c>
      <c r="X118" s="75">
        <v>0</v>
      </c>
      <c r="Y118" s="76">
        <f t="shared" ref="Y118:Y122" si="6">SUM(V118:X118)</f>
        <v>0</v>
      </c>
      <c r="AA118" s="91"/>
      <c r="AB118" s="91"/>
      <c r="AC118" s="91"/>
      <c r="AD118" s="91"/>
      <c r="AE118" s="91"/>
      <c r="AF118" s="91"/>
      <c r="AG118" s="91"/>
      <c r="AH118" s="91"/>
      <c r="AI118" s="91"/>
    </row>
    <row r="119" spans="1:35" x14ac:dyDescent="0.35">
      <c r="A119" s="230"/>
      <c r="B119" s="231"/>
      <c r="C119" s="232"/>
      <c r="D119" s="232"/>
      <c r="E119" s="232"/>
      <c r="F119" s="232"/>
      <c r="G119" s="233"/>
      <c r="H119" s="234"/>
      <c r="I119" s="232"/>
      <c r="J119" s="235"/>
      <c r="K119" s="235"/>
      <c r="L119" s="236"/>
      <c r="M119" s="237"/>
      <c r="N119" s="238"/>
      <c r="O119" s="238"/>
      <c r="P119" s="239"/>
      <c r="Q119" s="240">
        <v>1</v>
      </c>
      <c r="R119" s="241">
        <v>4</v>
      </c>
      <c r="T119" s="75" t="s">
        <v>44</v>
      </c>
      <c r="U119" s="75"/>
      <c r="V119" s="75">
        <v>0</v>
      </c>
      <c r="W119" s="75">
        <v>0</v>
      </c>
      <c r="X119" s="75">
        <v>0</v>
      </c>
      <c r="Y119" s="76">
        <f t="shared" si="6"/>
        <v>0</v>
      </c>
      <c r="AA119" s="91"/>
      <c r="AB119" s="91"/>
      <c r="AC119" s="91"/>
      <c r="AD119" s="91"/>
      <c r="AE119" s="91"/>
      <c r="AF119" s="91"/>
      <c r="AG119" s="91"/>
      <c r="AH119" s="91"/>
      <c r="AI119" s="91"/>
    </row>
    <row r="120" spans="1:35" x14ac:dyDescent="0.35">
      <c r="A120" s="230"/>
      <c r="B120" s="231"/>
      <c r="C120" s="232"/>
      <c r="D120" s="232"/>
      <c r="E120" s="232"/>
      <c r="F120" s="232"/>
      <c r="G120" s="233"/>
      <c r="H120" s="234"/>
      <c r="I120" s="232"/>
      <c r="J120" s="235"/>
      <c r="K120" s="235"/>
      <c r="L120" s="236"/>
      <c r="M120" s="237"/>
      <c r="N120" s="238"/>
      <c r="O120" s="238"/>
      <c r="P120" s="239"/>
      <c r="Q120" s="240">
        <v>1</v>
      </c>
      <c r="R120" s="241">
        <v>4</v>
      </c>
      <c r="T120" s="75" t="s">
        <v>45</v>
      </c>
      <c r="U120" s="75"/>
      <c r="V120" s="75">
        <v>0</v>
      </c>
      <c r="W120" s="75">
        <v>0</v>
      </c>
      <c r="X120" s="75">
        <v>0</v>
      </c>
      <c r="Y120" s="76">
        <f t="shared" si="6"/>
        <v>0</v>
      </c>
      <c r="AA120" s="77"/>
      <c r="AB120" s="77"/>
      <c r="AC120" s="77"/>
      <c r="AD120" s="77"/>
      <c r="AE120" s="77"/>
      <c r="AF120" s="77"/>
      <c r="AG120" s="77"/>
      <c r="AH120" s="77"/>
      <c r="AI120" s="77"/>
    </row>
    <row r="121" spans="1:35" x14ac:dyDescent="0.35">
      <c r="A121" s="230"/>
      <c r="B121" s="231"/>
      <c r="C121" s="232"/>
      <c r="D121" s="232"/>
      <c r="E121" s="232"/>
      <c r="F121" s="232"/>
      <c r="G121" s="233"/>
      <c r="H121" s="234"/>
      <c r="I121" s="232"/>
      <c r="J121" s="235"/>
      <c r="K121" s="235"/>
      <c r="L121" s="236"/>
      <c r="M121" s="237"/>
      <c r="N121" s="238"/>
      <c r="O121" s="238"/>
      <c r="P121" s="239"/>
      <c r="Q121" s="240">
        <v>1</v>
      </c>
      <c r="R121" s="241">
        <v>4</v>
      </c>
      <c r="T121" s="75" t="s">
        <v>46</v>
      </c>
      <c r="U121" s="75"/>
      <c r="V121" s="75">
        <v>0</v>
      </c>
      <c r="W121" s="75">
        <v>0</v>
      </c>
      <c r="X121" s="75">
        <v>0</v>
      </c>
      <c r="Y121" s="76">
        <f t="shared" si="6"/>
        <v>0</v>
      </c>
      <c r="AA121" s="91"/>
      <c r="AB121" s="91"/>
      <c r="AC121" s="91"/>
      <c r="AD121" s="91"/>
      <c r="AE121" s="91"/>
      <c r="AF121" s="91"/>
      <c r="AG121" s="91"/>
      <c r="AH121" s="91"/>
      <c r="AI121" s="91"/>
    </row>
    <row r="122" spans="1:35" x14ac:dyDescent="0.35">
      <c r="A122" s="230"/>
      <c r="B122" s="231"/>
      <c r="C122" s="232"/>
      <c r="D122" s="232"/>
      <c r="E122" s="232"/>
      <c r="F122" s="232"/>
      <c r="G122" s="233"/>
      <c r="H122" s="234"/>
      <c r="I122" s="232"/>
      <c r="J122" s="235"/>
      <c r="K122" s="235"/>
      <c r="L122" s="236"/>
      <c r="M122" s="237"/>
      <c r="N122" s="238"/>
      <c r="O122" s="238"/>
      <c r="P122" s="239"/>
      <c r="Q122" s="240">
        <v>1</v>
      </c>
      <c r="R122" s="241">
        <v>4</v>
      </c>
      <c r="T122" s="75" t="s">
        <v>47</v>
      </c>
      <c r="U122" s="75"/>
      <c r="V122" s="75">
        <v>0</v>
      </c>
      <c r="W122" s="75">
        <v>0</v>
      </c>
      <c r="X122" s="75">
        <v>0</v>
      </c>
      <c r="Y122" s="76">
        <f t="shared" si="6"/>
        <v>0</v>
      </c>
      <c r="AA122" s="91"/>
      <c r="AB122" s="91"/>
      <c r="AC122" s="91"/>
      <c r="AD122" s="91"/>
      <c r="AE122" s="91"/>
      <c r="AF122" s="91"/>
      <c r="AG122" s="91"/>
      <c r="AH122" s="91"/>
      <c r="AI122" s="91"/>
    </row>
    <row r="123" spans="1:35" ht="14.4" customHeight="1" x14ac:dyDescent="0.35">
      <c r="A123" s="230"/>
      <c r="B123" s="231"/>
      <c r="C123" s="232"/>
      <c r="D123" s="232"/>
      <c r="E123" s="232"/>
      <c r="F123" s="232"/>
      <c r="G123" s="233"/>
      <c r="H123" s="234"/>
      <c r="I123" s="232"/>
      <c r="J123" s="235"/>
      <c r="K123" s="235"/>
      <c r="L123" s="236"/>
      <c r="M123" s="237"/>
      <c r="N123" s="238"/>
      <c r="O123" s="238"/>
      <c r="P123" s="239"/>
      <c r="Q123" s="240">
        <v>1</v>
      </c>
      <c r="R123" s="241">
        <v>4</v>
      </c>
      <c r="T123" s="75"/>
      <c r="U123" s="75"/>
      <c r="V123" s="75"/>
      <c r="W123" s="75"/>
      <c r="X123" s="75"/>
      <c r="Y123" s="76"/>
      <c r="AA123" s="91"/>
      <c r="AB123" s="91"/>
      <c r="AC123" s="91"/>
      <c r="AD123" s="91"/>
      <c r="AE123" s="91"/>
      <c r="AF123" s="91"/>
      <c r="AG123" s="91"/>
      <c r="AH123" s="91"/>
      <c r="AI123" s="91"/>
    </row>
    <row r="124" spans="1:35" x14ac:dyDescent="0.35">
      <c r="A124" s="230"/>
      <c r="B124" s="231"/>
      <c r="C124" s="232"/>
      <c r="D124" s="232"/>
      <c r="E124" s="232"/>
      <c r="F124" s="232"/>
      <c r="G124" s="233"/>
      <c r="H124" s="234"/>
      <c r="I124" s="232"/>
      <c r="J124" s="235"/>
      <c r="K124" s="235"/>
      <c r="L124" s="236"/>
      <c r="M124" s="237"/>
      <c r="N124" s="238"/>
      <c r="O124" s="238"/>
      <c r="P124" s="239"/>
      <c r="Q124" s="240">
        <v>1</v>
      </c>
      <c r="R124" s="241">
        <v>4</v>
      </c>
      <c r="T124" s="92" t="s">
        <v>48</v>
      </c>
      <c r="U124" s="7"/>
      <c r="V124" s="93"/>
      <c r="W124" s="93"/>
      <c r="X124" s="94"/>
      <c r="Y124" s="94"/>
      <c r="AA124" s="91"/>
      <c r="AB124" s="91"/>
      <c r="AC124" s="91"/>
      <c r="AD124" s="91"/>
      <c r="AE124" s="91"/>
      <c r="AF124" s="91"/>
      <c r="AG124" s="91"/>
      <c r="AH124" s="91"/>
      <c r="AI124" s="91"/>
    </row>
    <row r="125" spans="1:35" x14ac:dyDescent="0.35">
      <c r="A125" s="230"/>
      <c r="B125" s="231"/>
      <c r="C125" s="232"/>
      <c r="D125" s="232"/>
      <c r="E125" s="232"/>
      <c r="F125" s="232"/>
      <c r="G125" s="233"/>
      <c r="H125" s="234"/>
      <c r="I125" s="232"/>
      <c r="J125" s="235"/>
      <c r="K125" s="235"/>
      <c r="L125" s="236"/>
      <c r="M125" s="237"/>
      <c r="N125" s="238"/>
      <c r="O125" s="238"/>
      <c r="P125" s="239"/>
      <c r="Q125" s="240">
        <v>1</v>
      </c>
      <c r="R125" s="241">
        <v>4</v>
      </c>
      <c r="T125" s="75" t="s">
        <v>49</v>
      </c>
      <c r="U125" s="75"/>
      <c r="V125" s="75">
        <v>0</v>
      </c>
      <c r="W125" s="75">
        <v>0</v>
      </c>
      <c r="X125" s="198">
        <v>0</v>
      </c>
      <c r="Y125" s="76">
        <f t="shared" ref="Y125:Y128" si="7">SUM(V125:X125)</f>
        <v>0</v>
      </c>
      <c r="AA125" s="91"/>
      <c r="AB125" s="91"/>
      <c r="AC125" s="91"/>
      <c r="AD125" s="91"/>
      <c r="AE125" s="91"/>
      <c r="AF125" s="91"/>
      <c r="AG125" s="91"/>
      <c r="AH125" s="91"/>
      <c r="AI125" s="91"/>
    </row>
    <row r="126" spans="1:35" x14ac:dyDescent="0.35">
      <c r="A126" s="230"/>
      <c r="B126" s="231"/>
      <c r="C126" s="232"/>
      <c r="D126" s="232"/>
      <c r="E126" s="232"/>
      <c r="F126" s="232"/>
      <c r="G126" s="233"/>
      <c r="H126" s="234"/>
      <c r="I126" s="232"/>
      <c r="J126" s="235"/>
      <c r="K126" s="235"/>
      <c r="L126" s="236"/>
      <c r="M126" s="237"/>
      <c r="N126" s="238"/>
      <c r="O126" s="238"/>
      <c r="P126" s="239"/>
      <c r="Q126" s="240">
        <v>1</v>
      </c>
      <c r="R126" s="241">
        <v>4</v>
      </c>
      <c r="T126" s="75" t="s">
        <v>50</v>
      </c>
      <c r="U126" s="75"/>
      <c r="V126" s="75">
        <v>0</v>
      </c>
      <c r="W126" s="75">
        <v>0</v>
      </c>
      <c r="X126" s="198">
        <v>0</v>
      </c>
      <c r="Y126" s="76">
        <f t="shared" si="7"/>
        <v>0</v>
      </c>
      <c r="AA126" s="91"/>
      <c r="AB126" s="91"/>
      <c r="AC126" s="91"/>
      <c r="AD126" s="91"/>
      <c r="AE126" s="91"/>
      <c r="AF126" s="91"/>
      <c r="AG126" s="91"/>
      <c r="AH126" s="91"/>
      <c r="AI126" s="91"/>
    </row>
    <row r="127" spans="1:35" x14ac:dyDescent="0.35">
      <c r="A127" s="230"/>
      <c r="B127" s="231"/>
      <c r="C127" s="232"/>
      <c r="D127" s="232"/>
      <c r="E127" s="232"/>
      <c r="F127" s="232"/>
      <c r="G127" s="233"/>
      <c r="H127" s="234"/>
      <c r="I127" s="232"/>
      <c r="J127" s="235"/>
      <c r="K127" s="235"/>
      <c r="L127" s="236"/>
      <c r="M127" s="237"/>
      <c r="N127" s="238"/>
      <c r="O127" s="238"/>
      <c r="P127" s="239"/>
      <c r="Q127" s="240">
        <v>1</v>
      </c>
      <c r="R127" s="241">
        <v>4</v>
      </c>
      <c r="T127" s="97" t="s">
        <v>51</v>
      </c>
      <c r="U127" s="97"/>
      <c r="V127" s="75">
        <v>0</v>
      </c>
      <c r="W127" s="75">
        <v>0</v>
      </c>
      <c r="X127" s="198">
        <v>0</v>
      </c>
      <c r="Y127" s="76">
        <f t="shared" si="7"/>
        <v>0</v>
      </c>
      <c r="AA127" s="91"/>
      <c r="AB127" s="91"/>
      <c r="AC127" s="91"/>
      <c r="AD127" s="91"/>
      <c r="AE127" s="91"/>
      <c r="AF127" s="91"/>
      <c r="AG127" s="91"/>
      <c r="AH127" s="91"/>
      <c r="AI127" s="91"/>
    </row>
    <row r="128" spans="1:35" x14ac:dyDescent="0.35">
      <c r="A128" s="230"/>
      <c r="B128" s="231"/>
      <c r="C128" s="232"/>
      <c r="D128" s="232"/>
      <c r="E128" s="232"/>
      <c r="F128" s="232"/>
      <c r="G128" s="233"/>
      <c r="H128" s="234"/>
      <c r="I128" s="232"/>
      <c r="J128" s="235"/>
      <c r="K128" s="235"/>
      <c r="L128" s="236"/>
      <c r="M128" s="237"/>
      <c r="N128" s="238"/>
      <c r="O128" s="238"/>
      <c r="P128" s="239"/>
      <c r="Q128" s="240">
        <v>1</v>
      </c>
      <c r="R128" s="241">
        <v>4</v>
      </c>
      <c r="T128" s="75" t="s">
        <v>52</v>
      </c>
      <c r="U128" s="75"/>
      <c r="V128" s="75">
        <v>0</v>
      </c>
      <c r="W128" s="75">
        <v>0</v>
      </c>
      <c r="X128" s="198">
        <v>0</v>
      </c>
      <c r="Y128" s="76">
        <f t="shared" si="7"/>
        <v>0</v>
      </c>
      <c r="AA128" s="91"/>
      <c r="AB128" s="91"/>
      <c r="AC128" s="91"/>
      <c r="AD128" s="91"/>
      <c r="AE128" s="91"/>
      <c r="AF128" s="91"/>
      <c r="AG128" s="91"/>
      <c r="AH128" s="91"/>
      <c r="AI128" s="91"/>
    </row>
    <row r="129" spans="1:35" x14ac:dyDescent="0.35">
      <c r="A129" s="230"/>
      <c r="B129" s="231"/>
      <c r="C129" s="232"/>
      <c r="D129" s="232"/>
      <c r="E129" s="232"/>
      <c r="F129" s="232"/>
      <c r="G129" s="233"/>
      <c r="H129" s="234"/>
      <c r="I129" s="232"/>
      <c r="J129" s="235"/>
      <c r="K129" s="235"/>
      <c r="L129" s="236"/>
      <c r="M129" s="237"/>
      <c r="N129" s="238"/>
      <c r="O129" s="238"/>
      <c r="P129" s="239"/>
      <c r="Q129" s="240">
        <v>1</v>
      </c>
      <c r="R129" s="241">
        <v>4</v>
      </c>
      <c r="AA129" s="91"/>
      <c r="AB129" s="91"/>
      <c r="AC129" s="91"/>
      <c r="AD129" s="91"/>
      <c r="AE129" s="91"/>
      <c r="AF129" s="91"/>
      <c r="AG129" s="91"/>
      <c r="AH129" s="91"/>
      <c r="AI129" s="91"/>
    </row>
    <row r="130" spans="1:35" x14ac:dyDescent="0.35">
      <c r="A130" s="230"/>
      <c r="B130" s="231"/>
      <c r="C130" s="232"/>
      <c r="D130" s="232"/>
      <c r="E130" s="232"/>
      <c r="F130" s="232"/>
      <c r="G130" s="233"/>
      <c r="H130" s="234"/>
      <c r="I130" s="232"/>
      <c r="J130" s="235"/>
      <c r="K130" s="235"/>
      <c r="L130" s="236"/>
      <c r="M130" s="237"/>
      <c r="N130" s="238"/>
      <c r="O130" s="238"/>
      <c r="P130" s="239"/>
      <c r="Q130" s="240">
        <v>1</v>
      </c>
      <c r="R130" s="241">
        <v>4</v>
      </c>
      <c r="AA130" s="75"/>
      <c r="AB130" s="75"/>
      <c r="AC130" s="75"/>
      <c r="AD130" s="75"/>
      <c r="AE130" s="75"/>
      <c r="AF130" s="75"/>
      <c r="AG130" s="75"/>
      <c r="AH130" s="75"/>
      <c r="AI130" s="75"/>
    </row>
    <row r="131" spans="1:35" x14ac:dyDescent="0.35">
      <c r="A131" s="230"/>
      <c r="B131" s="231"/>
      <c r="C131" s="232"/>
      <c r="D131" s="232"/>
      <c r="E131" s="232"/>
      <c r="F131" s="232"/>
      <c r="G131" s="233"/>
      <c r="H131" s="234"/>
      <c r="I131" s="232"/>
      <c r="J131" s="235"/>
      <c r="K131" s="235"/>
      <c r="L131" s="236"/>
      <c r="M131" s="237"/>
      <c r="N131" s="238"/>
      <c r="O131" s="238"/>
      <c r="P131" s="239"/>
      <c r="Q131" s="240">
        <v>1</v>
      </c>
      <c r="R131" s="241">
        <v>4</v>
      </c>
      <c r="AA131" s="75"/>
      <c r="AB131" s="75"/>
      <c r="AC131" s="75"/>
      <c r="AD131" s="75"/>
      <c r="AE131" s="75"/>
      <c r="AF131" s="75"/>
      <c r="AG131" s="75"/>
      <c r="AH131" s="75"/>
      <c r="AI131" s="75"/>
    </row>
    <row r="132" spans="1:35" x14ac:dyDescent="0.35">
      <c r="A132" s="230"/>
      <c r="B132" s="231"/>
      <c r="C132" s="232"/>
      <c r="D132" s="232"/>
      <c r="E132" s="232"/>
      <c r="F132" s="232"/>
      <c r="G132" s="233"/>
      <c r="H132" s="234"/>
      <c r="I132" s="232"/>
      <c r="J132" s="235"/>
      <c r="K132" s="235"/>
      <c r="L132" s="236"/>
      <c r="M132" s="237"/>
      <c r="N132" s="238"/>
      <c r="O132" s="238"/>
      <c r="P132" s="239"/>
      <c r="Q132" s="240">
        <v>1</v>
      </c>
      <c r="R132" s="241">
        <v>4</v>
      </c>
      <c r="AA132" s="75"/>
      <c r="AB132" s="75"/>
      <c r="AC132" s="75"/>
      <c r="AD132" s="75"/>
      <c r="AE132" s="75"/>
      <c r="AF132" s="75"/>
      <c r="AG132" s="75"/>
      <c r="AH132" s="75"/>
      <c r="AI132" s="75"/>
    </row>
    <row r="133" spans="1:35" x14ac:dyDescent="0.35">
      <c r="A133" s="230"/>
      <c r="B133" s="231"/>
      <c r="C133" s="232"/>
      <c r="D133" s="232"/>
      <c r="E133" s="232"/>
      <c r="F133" s="232"/>
      <c r="G133" s="233"/>
      <c r="H133" s="234"/>
      <c r="I133" s="232"/>
      <c r="J133" s="235"/>
      <c r="K133" s="235"/>
      <c r="L133" s="236"/>
      <c r="M133" s="237"/>
      <c r="N133" s="238"/>
      <c r="O133" s="238"/>
      <c r="P133" s="239"/>
      <c r="Q133" s="240">
        <v>1</v>
      </c>
      <c r="R133" s="241">
        <v>4</v>
      </c>
      <c r="AA133" s="75"/>
      <c r="AB133" s="75"/>
      <c r="AC133" s="75"/>
      <c r="AD133" s="75"/>
      <c r="AE133" s="75"/>
      <c r="AF133" s="75"/>
      <c r="AG133" s="75"/>
      <c r="AH133" s="75"/>
      <c r="AI133" s="75"/>
    </row>
    <row r="134" spans="1:35" x14ac:dyDescent="0.35">
      <c r="A134" s="230"/>
      <c r="B134" s="231"/>
      <c r="C134" s="232"/>
      <c r="D134" s="232"/>
      <c r="E134" s="232"/>
      <c r="F134" s="232"/>
      <c r="G134" s="233"/>
      <c r="H134" s="234"/>
      <c r="I134" s="232"/>
      <c r="J134" s="235"/>
      <c r="K134" s="235"/>
      <c r="L134" s="236"/>
      <c r="M134" s="237"/>
      <c r="N134" s="238"/>
      <c r="O134" s="238"/>
      <c r="P134" s="239"/>
      <c r="Q134" s="240">
        <v>1</v>
      </c>
      <c r="R134" s="241">
        <v>4</v>
      </c>
      <c r="AA134" s="75"/>
      <c r="AB134" s="75"/>
      <c r="AC134" s="75"/>
      <c r="AD134" s="75"/>
      <c r="AE134" s="75"/>
      <c r="AF134" s="75"/>
      <c r="AG134" s="75"/>
      <c r="AH134" s="75"/>
      <c r="AI134" s="75"/>
    </row>
    <row r="135" spans="1:35" x14ac:dyDescent="0.35">
      <c r="A135" s="230"/>
      <c r="B135" s="231"/>
      <c r="C135" s="232"/>
      <c r="D135" s="232"/>
      <c r="E135" s="232"/>
      <c r="F135" s="232"/>
      <c r="G135" s="233"/>
      <c r="H135" s="234"/>
      <c r="I135" s="232"/>
      <c r="J135" s="235"/>
      <c r="K135" s="235"/>
      <c r="L135" s="236"/>
      <c r="M135" s="237"/>
      <c r="N135" s="238"/>
      <c r="O135" s="238"/>
      <c r="P135" s="239"/>
      <c r="Q135" s="240">
        <v>1</v>
      </c>
      <c r="R135" s="241">
        <v>4</v>
      </c>
      <c r="AA135" s="75"/>
      <c r="AB135" s="75"/>
      <c r="AC135" s="75"/>
      <c r="AD135" s="75"/>
      <c r="AE135" s="75"/>
      <c r="AF135" s="75"/>
      <c r="AG135" s="75"/>
      <c r="AH135" s="75"/>
      <c r="AI135" s="75"/>
    </row>
    <row r="136" spans="1:35" x14ac:dyDescent="0.35">
      <c r="A136" s="230"/>
      <c r="B136" s="231"/>
      <c r="C136" s="232"/>
      <c r="D136" s="232"/>
      <c r="E136" s="232"/>
      <c r="F136" s="232"/>
      <c r="G136" s="233"/>
      <c r="H136" s="234"/>
      <c r="I136" s="232"/>
      <c r="J136" s="235"/>
      <c r="K136" s="235"/>
      <c r="L136" s="236"/>
      <c r="M136" s="237"/>
      <c r="N136" s="238"/>
      <c r="O136" s="238"/>
      <c r="P136" s="239"/>
      <c r="Q136" s="240">
        <v>1</v>
      </c>
      <c r="R136" s="241">
        <v>4</v>
      </c>
      <c r="AA136" s="75"/>
      <c r="AB136" s="75"/>
      <c r="AC136" s="75"/>
      <c r="AD136" s="75"/>
      <c r="AE136" s="75"/>
      <c r="AF136" s="75"/>
      <c r="AG136" s="75"/>
      <c r="AH136" s="75"/>
      <c r="AI136" s="75"/>
    </row>
    <row r="137" spans="1:35" x14ac:dyDescent="0.35">
      <c r="A137" s="230"/>
      <c r="B137" s="231"/>
      <c r="C137" s="232"/>
      <c r="D137" s="232"/>
      <c r="E137" s="232"/>
      <c r="F137" s="232"/>
      <c r="G137" s="233"/>
      <c r="H137" s="234"/>
      <c r="I137" s="232"/>
      <c r="J137" s="235"/>
      <c r="K137" s="235"/>
      <c r="L137" s="236"/>
      <c r="M137" s="237"/>
      <c r="N137" s="238"/>
      <c r="O137" s="238"/>
      <c r="P137" s="239"/>
      <c r="Q137" s="240">
        <v>1</v>
      </c>
      <c r="R137" s="241">
        <v>4</v>
      </c>
      <c r="AA137" s="75"/>
      <c r="AB137" s="75"/>
      <c r="AC137" s="75"/>
      <c r="AD137" s="75"/>
      <c r="AE137" s="75"/>
      <c r="AF137" s="75"/>
      <c r="AG137" s="75"/>
      <c r="AH137" s="75"/>
      <c r="AI137" s="75"/>
    </row>
    <row r="138" spans="1:35" x14ac:dyDescent="0.35">
      <c r="A138" s="230"/>
      <c r="B138" s="231"/>
      <c r="C138" s="232"/>
      <c r="D138" s="232"/>
      <c r="E138" s="232"/>
      <c r="F138" s="232"/>
      <c r="G138" s="233"/>
      <c r="H138" s="234"/>
      <c r="I138" s="232"/>
      <c r="J138" s="235"/>
      <c r="K138" s="235"/>
      <c r="L138" s="236"/>
      <c r="M138" s="237"/>
      <c r="N138" s="238"/>
      <c r="O138" s="238"/>
      <c r="P138" s="239"/>
      <c r="Q138" s="240">
        <v>1</v>
      </c>
      <c r="R138" s="241">
        <v>4</v>
      </c>
      <c r="AA138" s="75"/>
      <c r="AB138" s="75"/>
      <c r="AC138" s="75"/>
      <c r="AD138" s="75"/>
      <c r="AE138" s="75"/>
      <c r="AF138" s="75"/>
      <c r="AG138" s="75"/>
      <c r="AH138" s="75"/>
      <c r="AI138" s="75"/>
    </row>
    <row r="139" spans="1:35" x14ac:dyDescent="0.35">
      <c r="A139" s="230"/>
      <c r="B139" s="231"/>
      <c r="C139" s="232"/>
      <c r="D139" s="232"/>
      <c r="E139" s="232"/>
      <c r="F139" s="232"/>
      <c r="G139" s="233"/>
      <c r="H139" s="234"/>
      <c r="I139" s="232"/>
      <c r="J139" s="235"/>
      <c r="K139" s="235"/>
      <c r="L139" s="236"/>
      <c r="M139" s="237"/>
      <c r="N139" s="238"/>
      <c r="O139" s="238"/>
      <c r="P139" s="239"/>
      <c r="Q139" s="240">
        <v>1</v>
      </c>
      <c r="R139" s="241">
        <v>4</v>
      </c>
      <c r="AA139" s="75"/>
      <c r="AB139" s="75"/>
      <c r="AC139" s="75"/>
      <c r="AD139" s="75"/>
      <c r="AE139" s="75"/>
      <c r="AF139" s="75"/>
      <c r="AG139" s="75"/>
      <c r="AH139" s="75"/>
      <c r="AI139" s="75"/>
    </row>
    <row r="140" spans="1:35" ht="15" thickBot="1" x14ac:dyDescent="0.4">
      <c r="A140" s="230"/>
      <c r="B140" s="231"/>
      <c r="C140" s="232"/>
      <c r="D140" s="232"/>
      <c r="E140" s="232"/>
      <c r="F140" s="232"/>
      <c r="G140" s="233"/>
      <c r="H140" s="234"/>
      <c r="I140" s="232"/>
      <c r="J140" s="235"/>
      <c r="K140" s="235"/>
      <c r="L140" s="236"/>
      <c r="M140" s="237"/>
      <c r="N140" s="238"/>
      <c r="O140" s="238"/>
      <c r="P140" s="239"/>
      <c r="Q140" s="240">
        <v>1</v>
      </c>
      <c r="R140" s="241">
        <v>4</v>
      </c>
      <c r="AA140" s="75"/>
      <c r="AB140" s="75"/>
      <c r="AC140" s="75"/>
      <c r="AD140" s="75"/>
      <c r="AE140" s="75"/>
      <c r="AF140" s="75"/>
      <c r="AG140" s="75"/>
      <c r="AH140" s="75"/>
      <c r="AI140" s="75"/>
    </row>
    <row r="141" spans="1:35" ht="14.4" customHeight="1" x14ac:dyDescent="0.35">
      <c r="A141" s="230"/>
      <c r="B141" s="231"/>
      <c r="C141" s="232"/>
      <c r="D141" s="232"/>
      <c r="E141" s="232"/>
      <c r="F141" s="232"/>
      <c r="G141" s="233"/>
      <c r="H141" s="234"/>
      <c r="I141" s="232"/>
      <c r="J141" s="235"/>
      <c r="K141" s="235"/>
      <c r="L141" s="236"/>
      <c r="M141" s="237"/>
      <c r="N141" s="238"/>
      <c r="O141" s="238"/>
      <c r="P141" s="239"/>
      <c r="Q141" s="240">
        <v>1</v>
      </c>
      <c r="R141" s="241">
        <v>4</v>
      </c>
      <c r="S141" s="284" t="s">
        <v>53</v>
      </c>
      <c r="AA141" s="75"/>
      <c r="AB141" s="75"/>
      <c r="AC141" s="75"/>
      <c r="AD141" s="75"/>
      <c r="AE141" s="75"/>
      <c r="AF141" s="75"/>
      <c r="AG141" s="75"/>
      <c r="AH141" s="75"/>
      <c r="AI141" s="75"/>
    </row>
    <row r="142" spans="1:35" x14ac:dyDescent="0.35">
      <c r="A142" s="230"/>
      <c r="B142" s="231"/>
      <c r="C142" s="232"/>
      <c r="D142" s="232"/>
      <c r="E142" s="232"/>
      <c r="F142" s="232"/>
      <c r="G142" s="233"/>
      <c r="H142" s="234"/>
      <c r="I142" s="232"/>
      <c r="J142" s="235"/>
      <c r="K142" s="235"/>
      <c r="L142" s="236"/>
      <c r="M142" s="237"/>
      <c r="N142" s="238"/>
      <c r="O142" s="238"/>
      <c r="P142" s="239"/>
      <c r="Q142" s="240">
        <v>1</v>
      </c>
      <c r="R142" s="241">
        <v>4</v>
      </c>
      <c r="S142" s="285"/>
    </row>
    <row r="143" spans="1:35" x14ac:dyDescent="0.35">
      <c r="A143" s="230"/>
      <c r="B143" s="231"/>
      <c r="C143" s="232"/>
      <c r="D143" s="232"/>
      <c r="E143" s="232"/>
      <c r="F143" s="232"/>
      <c r="G143" s="233"/>
      <c r="H143" s="234"/>
      <c r="I143" s="232"/>
      <c r="J143" s="235"/>
      <c r="K143" s="235"/>
      <c r="L143" s="236"/>
      <c r="M143" s="237"/>
      <c r="N143" s="238"/>
      <c r="O143" s="238"/>
      <c r="P143" s="239"/>
      <c r="Q143" s="240">
        <v>1</v>
      </c>
      <c r="R143" s="241">
        <v>4</v>
      </c>
      <c r="S143" s="285"/>
    </row>
    <row r="144" spans="1:35" x14ac:dyDescent="0.35">
      <c r="A144" s="230"/>
      <c r="B144" s="231"/>
      <c r="C144" s="232"/>
      <c r="D144" s="232"/>
      <c r="E144" s="232"/>
      <c r="F144" s="232"/>
      <c r="G144" s="233"/>
      <c r="H144" s="234"/>
      <c r="I144" s="232"/>
      <c r="J144" s="235"/>
      <c r="K144" s="235"/>
      <c r="L144" s="236"/>
      <c r="M144" s="237"/>
      <c r="N144" s="238"/>
      <c r="O144" s="238"/>
      <c r="P144" s="239"/>
      <c r="Q144" s="240">
        <v>1</v>
      </c>
      <c r="R144" s="241">
        <v>4</v>
      </c>
      <c r="S144" s="285"/>
    </row>
    <row r="145" spans="1:35" ht="15" thickBot="1" x14ac:dyDescent="0.4">
      <c r="A145" s="230"/>
      <c r="B145" s="231"/>
      <c r="C145" s="232"/>
      <c r="D145" s="232"/>
      <c r="E145" s="232"/>
      <c r="F145" s="232"/>
      <c r="G145" s="233"/>
      <c r="H145" s="234"/>
      <c r="I145" s="232"/>
      <c r="J145" s="235"/>
      <c r="K145" s="235"/>
      <c r="L145" s="236"/>
      <c r="M145" s="237"/>
      <c r="N145" s="238"/>
      <c r="O145" s="238"/>
      <c r="P145" s="239"/>
      <c r="Q145" s="240">
        <v>1</v>
      </c>
      <c r="R145" s="241">
        <v>4</v>
      </c>
      <c r="S145" s="286"/>
    </row>
    <row r="146" spans="1:35" ht="15" thickBot="1" x14ac:dyDescent="0.4">
      <c r="A146" s="242"/>
      <c r="B146" s="243"/>
      <c r="C146" s="244"/>
      <c r="D146" s="244"/>
      <c r="E146" s="244"/>
      <c r="F146" s="244"/>
      <c r="G146" s="245"/>
      <c r="H146" s="246"/>
      <c r="I146" s="244"/>
      <c r="J146" s="247"/>
      <c r="K146" s="247"/>
      <c r="L146" s="248"/>
      <c r="M146" s="249"/>
      <c r="N146" s="250"/>
      <c r="O146" s="250"/>
      <c r="P146" s="251"/>
      <c r="Q146" s="252">
        <v>1</v>
      </c>
      <c r="R146" s="253">
        <v>4</v>
      </c>
      <c r="T146" s="7"/>
      <c r="U146" s="7"/>
    </row>
    <row r="147" spans="1:35" x14ac:dyDescent="0.35">
      <c r="A147" s="254" t="s">
        <v>58</v>
      </c>
      <c r="B147" s="255">
        <f>COUNTA(B117:B146)</f>
        <v>0</v>
      </c>
      <c r="C147" s="256"/>
      <c r="D147" s="256"/>
      <c r="E147" s="256"/>
      <c r="F147" s="256"/>
      <c r="G147" s="257"/>
      <c r="H147" s="258"/>
      <c r="I147" s="256"/>
      <c r="J147" s="259">
        <f>COUNT(J117:J146)</f>
        <v>0</v>
      </c>
      <c r="K147" s="259">
        <f>COUNT(K117:K146)</f>
        <v>0</v>
      </c>
      <c r="L147" s="260"/>
      <c r="M147" s="259">
        <f>COUNT(M117:M146)</f>
        <v>0</v>
      </c>
      <c r="N147" s="261">
        <f>SUM(N117:N146)</f>
        <v>0</v>
      </c>
      <c r="O147" s="261">
        <f>SUM(O117:O146)</f>
        <v>0</v>
      </c>
      <c r="P147" s="260">
        <f>COUNT(P117:P146)</f>
        <v>0</v>
      </c>
      <c r="Q147" s="262" t="s">
        <v>55</v>
      </c>
      <c r="R147" s="263">
        <f>COUNT(O117:O146)</f>
        <v>0</v>
      </c>
    </row>
    <row r="148" spans="1:35" s="7" customFormat="1" x14ac:dyDescent="0.35">
      <c r="A148" s="264" t="s">
        <v>59</v>
      </c>
      <c r="B148" s="265">
        <f>SUM(B147,B115,B83,B51)</f>
        <v>0</v>
      </c>
      <c r="C148" s="266"/>
      <c r="D148" s="266"/>
      <c r="E148" s="266"/>
      <c r="F148" s="266"/>
      <c r="G148" s="267"/>
      <c r="H148" s="268"/>
      <c r="I148" s="266"/>
      <c r="J148" s="269">
        <f>J51+J83+J115+J147</f>
        <v>0</v>
      </c>
      <c r="K148" s="269">
        <f>K51+K83+K115+K147</f>
        <v>0</v>
      </c>
      <c r="L148" s="270"/>
      <c r="M148" s="269">
        <f>M51+M83+M115+M147</f>
        <v>0</v>
      </c>
      <c r="N148" s="271">
        <f>N51+N83+N115+N147</f>
        <v>0</v>
      </c>
      <c r="O148" s="271">
        <f>O51+O83+O115+O147</f>
        <v>0</v>
      </c>
      <c r="P148" s="269">
        <f>P51+P83+P115+P147</f>
        <v>0</v>
      </c>
      <c r="Q148" s="272" t="s">
        <v>55</v>
      </c>
      <c r="R148" s="273">
        <f>SUM(R147,R115,R83,R51)</f>
        <v>0</v>
      </c>
    </row>
    <row r="149" spans="1:35" ht="15" thickBot="1" x14ac:dyDescent="0.4"/>
    <row r="150" spans="1:35" ht="73" thickBot="1" x14ac:dyDescent="0.4">
      <c r="A150" s="274" t="s">
        <v>3</v>
      </c>
      <c r="B150" s="275" t="s">
        <v>4</v>
      </c>
      <c r="C150" s="276" t="s">
        <v>5</v>
      </c>
      <c r="D150" s="276" t="s">
        <v>6</v>
      </c>
      <c r="E150" s="276" t="s">
        <v>7</v>
      </c>
      <c r="F150" s="276" t="s">
        <v>8</v>
      </c>
      <c r="G150" s="277" t="s">
        <v>9</v>
      </c>
      <c r="H150" s="278" t="s">
        <v>10</v>
      </c>
      <c r="I150" s="276" t="s">
        <v>11</v>
      </c>
      <c r="J150" s="50" t="s">
        <v>27</v>
      </c>
      <c r="K150" s="50" t="s">
        <v>28</v>
      </c>
      <c r="L150" s="47" t="s">
        <v>29</v>
      </c>
      <c r="M150" s="51" t="s">
        <v>30</v>
      </c>
      <c r="N150" s="52" t="s">
        <v>31</v>
      </c>
      <c r="O150" s="52" t="s">
        <v>32</v>
      </c>
      <c r="P150" s="279" t="s">
        <v>33</v>
      </c>
      <c r="Q150" s="280" t="s">
        <v>34</v>
      </c>
      <c r="R150" s="281" t="s">
        <v>35</v>
      </c>
      <c r="T150" s="92" t="s">
        <v>36</v>
      </c>
      <c r="U150" s="7"/>
      <c r="V150" s="93" t="s">
        <v>37</v>
      </c>
      <c r="W150" s="93" t="s">
        <v>38</v>
      </c>
      <c r="X150" s="93" t="s">
        <v>39</v>
      </c>
      <c r="Y150" s="93" t="s">
        <v>40</v>
      </c>
      <c r="AA150" s="60" t="s">
        <v>41</v>
      </c>
      <c r="AB150" s="60"/>
      <c r="AC150" s="60"/>
      <c r="AD150" s="60"/>
      <c r="AE150" s="60"/>
      <c r="AF150" s="60"/>
      <c r="AG150" s="60"/>
      <c r="AH150" s="60"/>
      <c r="AI150" s="60"/>
    </row>
    <row r="151" spans="1:35" ht="15" thickTop="1" x14ac:dyDescent="0.35">
      <c r="A151" s="282"/>
      <c r="B151" s="283"/>
      <c r="C151" s="64"/>
      <c r="D151" s="64"/>
      <c r="E151" s="64"/>
      <c r="F151" s="64"/>
      <c r="G151" s="65"/>
      <c r="H151" s="66"/>
      <c r="I151" s="64"/>
      <c r="J151" s="68"/>
      <c r="K151" s="68"/>
      <c r="L151" s="69"/>
      <c r="M151" s="70"/>
      <c r="N151" s="71"/>
      <c r="O151" s="71"/>
      <c r="P151" s="72"/>
      <c r="Q151" s="73">
        <v>2</v>
      </c>
      <c r="R151" s="74">
        <v>1</v>
      </c>
      <c r="T151" s="75" t="s">
        <v>42</v>
      </c>
      <c r="U151" s="75"/>
      <c r="V151" s="75">
        <v>0</v>
      </c>
      <c r="W151" s="75">
        <v>0</v>
      </c>
      <c r="X151" s="75">
        <v>0</v>
      </c>
      <c r="Y151" s="76">
        <f>SUM(V151:X151)</f>
        <v>0</v>
      </c>
      <c r="AA151" s="77"/>
      <c r="AB151" s="77"/>
      <c r="AC151" s="77"/>
      <c r="AD151" s="77"/>
      <c r="AE151" s="77"/>
      <c r="AF151" s="77"/>
      <c r="AG151" s="77"/>
      <c r="AH151" s="77"/>
      <c r="AI151" s="77"/>
    </row>
    <row r="152" spans="1:35" x14ac:dyDescent="0.35">
      <c r="A152" s="95"/>
      <c r="B152" s="96"/>
      <c r="C152" s="80"/>
      <c r="D152" s="80"/>
      <c r="E152" s="80"/>
      <c r="F152" s="80"/>
      <c r="G152" s="81"/>
      <c r="H152" s="82"/>
      <c r="I152" s="80"/>
      <c r="J152" s="84"/>
      <c r="K152" s="84"/>
      <c r="L152" s="85"/>
      <c r="M152" s="86"/>
      <c r="N152" s="87"/>
      <c r="O152" s="87"/>
      <c r="P152" s="88"/>
      <c r="Q152" s="89">
        <v>2</v>
      </c>
      <c r="R152" s="90">
        <v>1</v>
      </c>
      <c r="T152" s="75" t="s">
        <v>43</v>
      </c>
      <c r="U152" s="75"/>
      <c r="V152" s="75">
        <v>0</v>
      </c>
      <c r="W152" s="75">
        <v>0</v>
      </c>
      <c r="X152" s="75">
        <v>0</v>
      </c>
      <c r="Y152" s="76">
        <f t="shared" ref="Y152:Y156" si="8">SUM(V152:X152)</f>
        <v>0</v>
      </c>
      <c r="AA152" s="91"/>
      <c r="AB152" s="91"/>
      <c r="AC152" s="91"/>
      <c r="AD152" s="91"/>
      <c r="AE152" s="91"/>
      <c r="AF152" s="91"/>
      <c r="AG152" s="91"/>
      <c r="AH152" s="91"/>
      <c r="AI152" s="91"/>
    </row>
    <row r="153" spans="1:35" x14ac:dyDescent="0.35">
      <c r="A153" s="95"/>
      <c r="B153" s="96"/>
      <c r="C153" s="80"/>
      <c r="D153" s="80"/>
      <c r="E153" s="80"/>
      <c r="F153" s="80"/>
      <c r="G153" s="81"/>
      <c r="H153" s="82"/>
      <c r="I153" s="80"/>
      <c r="J153" s="84"/>
      <c r="K153" s="84"/>
      <c r="L153" s="85"/>
      <c r="M153" s="86"/>
      <c r="N153" s="87"/>
      <c r="O153" s="87"/>
      <c r="P153" s="88"/>
      <c r="Q153" s="89">
        <v>2</v>
      </c>
      <c r="R153" s="90">
        <v>1</v>
      </c>
      <c r="T153" s="75" t="s">
        <v>44</v>
      </c>
      <c r="U153" s="75"/>
      <c r="V153" s="75">
        <v>0</v>
      </c>
      <c r="W153" s="75">
        <v>0</v>
      </c>
      <c r="X153" s="75">
        <v>0</v>
      </c>
      <c r="Y153" s="76">
        <f t="shared" si="8"/>
        <v>0</v>
      </c>
      <c r="AA153" s="91"/>
      <c r="AB153" s="91"/>
      <c r="AC153" s="91"/>
      <c r="AD153" s="91"/>
      <c r="AE153" s="91"/>
      <c r="AF153" s="91"/>
      <c r="AG153" s="91"/>
      <c r="AH153" s="91"/>
      <c r="AI153" s="91"/>
    </row>
    <row r="154" spans="1:35" x14ac:dyDescent="0.35">
      <c r="A154" s="95"/>
      <c r="B154" s="96"/>
      <c r="C154" s="80"/>
      <c r="D154" s="80"/>
      <c r="E154" s="80"/>
      <c r="F154" s="80"/>
      <c r="G154" s="81"/>
      <c r="H154" s="82"/>
      <c r="I154" s="80"/>
      <c r="J154" s="84"/>
      <c r="K154" s="84"/>
      <c r="L154" s="85"/>
      <c r="M154" s="86"/>
      <c r="N154" s="87"/>
      <c r="O154" s="87"/>
      <c r="P154" s="88"/>
      <c r="Q154" s="89">
        <v>2</v>
      </c>
      <c r="R154" s="90">
        <v>1</v>
      </c>
      <c r="T154" s="75" t="s">
        <v>45</v>
      </c>
      <c r="U154" s="75"/>
      <c r="V154" s="75">
        <v>0</v>
      </c>
      <c r="W154" s="75">
        <v>0</v>
      </c>
      <c r="X154" s="75">
        <v>0</v>
      </c>
      <c r="Y154" s="76">
        <f t="shared" si="8"/>
        <v>0</v>
      </c>
      <c r="AA154" s="77"/>
      <c r="AB154" s="77"/>
      <c r="AC154" s="77"/>
      <c r="AD154" s="77"/>
      <c r="AE154" s="77"/>
      <c r="AF154" s="77"/>
      <c r="AG154" s="77"/>
      <c r="AH154" s="77"/>
      <c r="AI154" s="77"/>
    </row>
    <row r="155" spans="1:35" x14ac:dyDescent="0.35">
      <c r="A155" s="95"/>
      <c r="B155" s="96"/>
      <c r="C155" s="80"/>
      <c r="D155" s="80"/>
      <c r="E155" s="80"/>
      <c r="F155" s="80"/>
      <c r="G155" s="81"/>
      <c r="H155" s="82"/>
      <c r="I155" s="80"/>
      <c r="J155" s="84"/>
      <c r="K155" s="84"/>
      <c r="L155" s="85"/>
      <c r="M155" s="86"/>
      <c r="N155" s="87"/>
      <c r="O155" s="87"/>
      <c r="P155" s="88"/>
      <c r="Q155" s="89">
        <v>2</v>
      </c>
      <c r="R155" s="90">
        <v>1</v>
      </c>
      <c r="T155" s="75" t="s">
        <v>46</v>
      </c>
      <c r="U155" s="75"/>
      <c r="V155" s="75">
        <v>0</v>
      </c>
      <c r="W155" s="75">
        <v>0</v>
      </c>
      <c r="X155" s="75">
        <v>0</v>
      </c>
      <c r="Y155" s="76">
        <f t="shared" si="8"/>
        <v>0</v>
      </c>
      <c r="AA155" s="91"/>
      <c r="AB155" s="91"/>
      <c r="AC155" s="91"/>
      <c r="AD155" s="91"/>
      <c r="AE155" s="91"/>
      <c r="AF155" s="91"/>
      <c r="AG155" s="91"/>
      <c r="AH155" s="91"/>
      <c r="AI155" s="91"/>
    </row>
    <row r="156" spans="1:35" x14ac:dyDescent="0.35">
      <c r="A156" s="95"/>
      <c r="B156" s="96"/>
      <c r="C156" s="80"/>
      <c r="D156" s="80"/>
      <c r="E156" s="80"/>
      <c r="F156" s="80"/>
      <c r="G156" s="81"/>
      <c r="H156" s="82"/>
      <c r="I156" s="80"/>
      <c r="J156" s="84"/>
      <c r="K156" s="84"/>
      <c r="L156" s="85"/>
      <c r="M156" s="86"/>
      <c r="N156" s="87"/>
      <c r="O156" s="87"/>
      <c r="P156" s="88"/>
      <c r="Q156" s="89">
        <v>2</v>
      </c>
      <c r="R156" s="90">
        <v>1</v>
      </c>
      <c r="T156" s="75" t="s">
        <v>47</v>
      </c>
      <c r="U156" s="75"/>
      <c r="V156" s="75">
        <v>0</v>
      </c>
      <c r="W156" s="75">
        <v>0</v>
      </c>
      <c r="X156" s="75">
        <v>0</v>
      </c>
      <c r="Y156" s="76">
        <f t="shared" si="8"/>
        <v>0</v>
      </c>
      <c r="AA156" s="91"/>
      <c r="AB156" s="91"/>
      <c r="AC156" s="91"/>
      <c r="AD156" s="91"/>
      <c r="AE156" s="91"/>
      <c r="AF156" s="91"/>
      <c r="AG156" s="91"/>
      <c r="AH156" s="91"/>
      <c r="AI156" s="91"/>
    </row>
    <row r="157" spans="1:35" ht="14.4" customHeight="1" x14ac:dyDescent="0.35">
      <c r="A157" s="95"/>
      <c r="B157" s="96"/>
      <c r="C157" s="80"/>
      <c r="D157" s="80"/>
      <c r="E157" s="80"/>
      <c r="F157" s="80"/>
      <c r="G157" s="81"/>
      <c r="H157" s="82"/>
      <c r="I157" s="80"/>
      <c r="J157" s="84"/>
      <c r="K157" s="84"/>
      <c r="L157" s="85"/>
      <c r="M157" s="86"/>
      <c r="N157" s="87"/>
      <c r="O157" s="87"/>
      <c r="P157" s="88"/>
      <c r="Q157" s="89">
        <v>2</v>
      </c>
      <c r="R157" s="90">
        <v>1</v>
      </c>
      <c r="T157" s="75"/>
      <c r="U157" s="75"/>
      <c r="V157" s="75"/>
      <c r="W157" s="75"/>
      <c r="X157" s="75"/>
      <c r="Y157" s="76"/>
      <c r="AA157" s="91"/>
      <c r="AB157" s="91"/>
      <c r="AC157" s="91"/>
      <c r="AD157" s="91"/>
      <c r="AE157" s="91"/>
      <c r="AF157" s="91"/>
      <c r="AG157" s="91"/>
      <c r="AH157" s="91"/>
      <c r="AI157" s="91"/>
    </row>
    <row r="158" spans="1:35" x14ac:dyDescent="0.35">
      <c r="A158" s="95"/>
      <c r="B158" s="96"/>
      <c r="C158" s="80"/>
      <c r="D158" s="80"/>
      <c r="E158" s="80"/>
      <c r="F158" s="80"/>
      <c r="G158" s="81"/>
      <c r="H158" s="82"/>
      <c r="I158" s="80"/>
      <c r="J158" s="84"/>
      <c r="K158" s="84"/>
      <c r="L158" s="85"/>
      <c r="M158" s="86"/>
      <c r="N158" s="87"/>
      <c r="O158" s="87"/>
      <c r="P158" s="88"/>
      <c r="Q158" s="89">
        <v>2</v>
      </c>
      <c r="R158" s="90">
        <v>1</v>
      </c>
      <c r="T158" s="92" t="s">
        <v>48</v>
      </c>
      <c r="U158" s="7"/>
      <c r="V158" s="93"/>
      <c r="W158" s="93"/>
      <c r="X158" s="94"/>
      <c r="Y158" s="94"/>
      <c r="AA158" s="91"/>
      <c r="AB158" s="91"/>
      <c r="AC158" s="91"/>
      <c r="AD158" s="91"/>
      <c r="AE158" s="91"/>
      <c r="AF158" s="91"/>
      <c r="AG158" s="91"/>
      <c r="AH158" s="91"/>
      <c r="AI158" s="91"/>
    </row>
    <row r="159" spans="1:35" x14ac:dyDescent="0.35">
      <c r="A159" s="95"/>
      <c r="B159" s="96"/>
      <c r="C159" s="80"/>
      <c r="D159" s="80"/>
      <c r="E159" s="80"/>
      <c r="F159" s="80"/>
      <c r="G159" s="81"/>
      <c r="H159" s="82"/>
      <c r="I159" s="80"/>
      <c r="J159" s="84"/>
      <c r="K159" s="84"/>
      <c r="L159" s="85"/>
      <c r="M159" s="86"/>
      <c r="N159" s="87"/>
      <c r="O159" s="87"/>
      <c r="P159" s="88"/>
      <c r="Q159" s="89">
        <v>2</v>
      </c>
      <c r="R159" s="90">
        <v>1</v>
      </c>
      <c r="T159" s="75" t="s">
        <v>49</v>
      </c>
      <c r="U159" s="75"/>
      <c r="V159" s="75">
        <v>0</v>
      </c>
      <c r="W159" s="75">
        <v>0</v>
      </c>
      <c r="X159" s="198">
        <v>0</v>
      </c>
      <c r="Y159" s="76">
        <f t="shared" ref="Y159:Y162" si="9">SUM(V159:X159)</f>
        <v>0</v>
      </c>
      <c r="AA159" s="91"/>
      <c r="AB159" s="91"/>
      <c r="AC159" s="91"/>
      <c r="AD159" s="91"/>
      <c r="AE159" s="91"/>
      <c r="AF159" s="91"/>
      <c r="AG159" s="91"/>
      <c r="AH159" s="91"/>
      <c r="AI159" s="91"/>
    </row>
    <row r="160" spans="1:35" x14ac:dyDescent="0.35">
      <c r="A160" s="95"/>
      <c r="B160" s="96"/>
      <c r="C160" s="80"/>
      <c r="D160" s="80"/>
      <c r="E160" s="80"/>
      <c r="F160" s="80"/>
      <c r="G160" s="81"/>
      <c r="H160" s="82"/>
      <c r="I160" s="80"/>
      <c r="J160" s="84"/>
      <c r="K160" s="84"/>
      <c r="L160" s="85"/>
      <c r="M160" s="86"/>
      <c r="N160" s="87"/>
      <c r="O160" s="87"/>
      <c r="P160" s="88"/>
      <c r="Q160" s="89">
        <v>2</v>
      </c>
      <c r="R160" s="90">
        <v>1</v>
      </c>
      <c r="T160" s="75" t="s">
        <v>50</v>
      </c>
      <c r="U160" s="75"/>
      <c r="V160" s="75">
        <v>0</v>
      </c>
      <c r="W160" s="75">
        <v>0</v>
      </c>
      <c r="X160" s="198">
        <v>0</v>
      </c>
      <c r="Y160" s="76">
        <f t="shared" si="9"/>
        <v>0</v>
      </c>
      <c r="AA160" s="91"/>
      <c r="AB160" s="91"/>
      <c r="AC160" s="91"/>
      <c r="AD160" s="91"/>
      <c r="AE160" s="91"/>
      <c r="AF160" s="91"/>
      <c r="AG160" s="91"/>
      <c r="AH160" s="91"/>
      <c r="AI160" s="91"/>
    </row>
    <row r="161" spans="1:35" x14ac:dyDescent="0.35">
      <c r="A161" s="95"/>
      <c r="B161" s="96"/>
      <c r="C161" s="80"/>
      <c r="D161" s="80"/>
      <c r="E161" s="80"/>
      <c r="F161" s="80"/>
      <c r="G161" s="81"/>
      <c r="H161" s="82"/>
      <c r="I161" s="80"/>
      <c r="J161" s="84"/>
      <c r="K161" s="84"/>
      <c r="L161" s="85"/>
      <c r="M161" s="86"/>
      <c r="N161" s="87"/>
      <c r="O161" s="87"/>
      <c r="P161" s="88"/>
      <c r="Q161" s="89">
        <v>2</v>
      </c>
      <c r="R161" s="90">
        <v>1</v>
      </c>
      <c r="T161" s="97" t="s">
        <v>51</v>
      </c>
      <c r="U161" s="97"/>
      <c r="V161" s="75">
        <v>0</v>
      </c>
      <c r="W161" s="75">
        <v>0</v>
      </c>
      <c r="X161" s="198">
        <v>0</v>
      </c>
      <c r="Y161" s="76">
        <f t="shared" si="9"/>
        <v>0</v>
      </c>
      <c r="AA161" s="91"/>
      <c r="AB161" s="91"/>
      <c r="AC161" s="91"/>
      <c r="AD161" s="91"/>
      <c r="AE161" s="91"/>
      <c r="AF161" s="91"/>
      <c r="AG161" s="91"/>
      <c r="AH161" s="91"/>
      <c r="AI161" s="91"/>
    </row>
    <row r="162" spans="1:35" x14ac:dyDescent="0.35">
      <c r="A162" s="95"/>
      <c r="B162" s="96"/>
      <c r="C162" s="80"/>
      <c r="D162" s="80"/>
      <c r="E162" s="80"/>
      <c r="F162" s="80"/>
      <c r="G162" s="81"/>
      <c r="H162" s="82"/>
      <c r="I162" s="80"/>
      <c r="J162" s="84"/>
      <c r="K162" s="84"/>
      <c r="L162" s="85"/>
      <c r="M162" s="86"/>
      <c r="N162" s="87"/>
      <c r="O162" s="87"/>
      <c r="P162" s="88"/>
      <c r="Q162" s="89">
        <v>2</v>
      </c>
      <c r="R162" s="90">
        <v>1</v>
      </c>
      <c r="T162" s="75" t="s">
        <v>52</v>
      </c>
      <c r="U162" s="75"/>
      <c r="V162" s="75">
        <v>0</v>
      </c>
      <c r="W162" s="75">
        <v>0</v>
      </c>
      <c r="X162" s="198">
        <v>0</v>
      </c>
      <c r="Y162" s="76">
        <f t="shared" si="9"/>
        <v>0</v>
      </c>
      <c r="AA162" s="91"/>
      <c r="AB162" s="91"/>
      <c r="AC162" s="91"/>
      <c r="AD162" s="91"/>
      <c r="AE162" s="91"/>
      <c r="AF162" s="91"/>
      <c r="AG162" s="91"/>
      <c r="AH162" s="91"/>
      <c r="AI162" s="91"/>
    </row>
    <row r="163" spans="1:35" x14ac:dyDescent="0.35">
      <c r="A163" s="95"/>
      <c r="B163" s="96"/>
      <c r="C163" s="80"/>
      <c r="D163" s="80"/>
      <c r="E163" s="80"/>
      <c r="F163" s="80"/>
      <c r="G163" s="81"/>
      <c r="H163" s="82"/>
      <c r="I163" s="80"/>
      <c r="J163" s="84"/>
      <c r="K163" s="84"/>
      <c r="L163" s="85"/>
      <c r="M163" s="86"/>
      <c r="N163" s="87"/>
      <c r="O163" s="87"/>
      <c r="P163" s="88"/>
      <c r="Q163" s="89">
        <v>2</v>
      </c>
      <c r="R163" s="90">
        <v>1</v>
      </c>
      <c r="T163" s="75"/>
      <c r="U163" s="75"/>
      <c r="V163" s="75"/>
      <c r="W163" s="75"/>
      <c r="X163" s="75"/>
      <c r="Y163" s="76"/>
      <c r="AA163" s="91"/>
      <c r="AB163" s="91"/>
      <c r="AC163" s="91"/>
      <c r="AD163" s="91"/>
      <c r="AE163" s="91"/>
      <c r="AF163" s="91"/>
      <c r="AG163" s="91"/>
      <c r="AH163" s="91"/>
      <c r="AI163" s="91"/>
    </row>
    <row r="164" spans="1:35" x14ac:dyDescent="0.35">
      <c r="A164" s="95"/>
      <c r="B164" s="96"/>
      <c r="C164" s="80"/>
      <c r="D164" s="80"/>
      <c r="E164" s="80"/>
      <c r="F164" s="80"/>
      <c r="G164" s="81"/>
      <c r="H164" s="82"/>
      <c r="I164" s="80"/>
      <c r="J164" s="84"/>
      <c r="K164" s="84"/>
      <c r="L164" s="85"/>
      <c r="M164" s="86"/>
      <c r="N164" s="87"/>
      <c r="O164" s="87"/>
      <c r="P164" s="88"/>
      <c r="Q164" s="89">
        <v>2</v>
      </c>
      <c r="R164" s="90">
        <v>1</v>
      </c>
      <c r="T164" s="75"/>
      <c r="U164" s="75"/>
      <c r="V164" s="75"/>
      <c r="W164" s="75"/>
      <c r="X164" s="75"/>
      <c r="Y164" s="75"/>
      <c r="AA164" s="91"/>
      <c r="AB164" s="91"/>
      <c r="AC164" s="91"/>
      <c r="AD164" s="91"/>
      <c r="AE164" s="91"/>
      <c r="AF164" s="91"/>
      <c r="AG164" s="91"/>
      <c r="AH164" s="91"/>
      <c r="AI164" s="91"/>
    </row>
    <row r="165" spans="1:35" x14ac:dyDescent="0.35">
      <c r="A165" s="95"/>
      <c r="B165" s="96"/>
      <c r="C165" s="80"/>
      <c r="D165" s="80"/>
      <c r="E165" s="80"/>
      <c r="F165" s="80"/>
      <c r="G165" s="81"/>
      <c r="H165" s="82"/>
      <c r="I165" s="80"/>
      <c r="J165" s="84"/>
      <c r="K165" s="84"/>
      <c r="L165" s="85"/>
      <c r="M165" s="86"/>
      <c r="N165" s="87"/>
      <c r="O165" s="87"/>
      <c r="P165" s="88"/>
      <c r="Q165" s="89">
        <v>2</v>
      </c>
      <c r="R165" s="90">
        <v>1</v>
      </c>
      <c r="T165" s="7"/>
      <c r="U165" s="7"/>
      <c r="AA165" s="75"/>
      <c r="AB165" s="75"/>
      <c r="AC165" s="75"/>
      <c r="AD165" s="75"/>
      <c r="AE165" s="75"/>
      <c r="AF165" s="75"/>
      <c r="AG165" s="75"/>
      <c r="AH165" s="75"/>
      <c r="AI165" s="75"/>
    </row>
    <row r="166" spans="1:35" x14ac:dyDescent="0.35">
      <c r="A166" s="95"/>
      <c r="B166" s="96"/>
      <c r="C166" s="80"/>
      <c r="D166" s="80"/>
      <c r="E166" s="80"/>
      <c r="F166" s="80"/>
      <c r="G166" s="81"/>
      <c r="H166" s="82"/>
      <c r="I166" s="80"/>
      <c r="J166" s="84"/>
      <c r="K166" s="84"/>
      <c r="L166" s="85"/>
      <c r="M166" s="86"/>
      <c r="N166" s="87"/>
      <c r="O166" s="87"/>
      <c r="P166" s="88"/>
      <c r="Q166" s="89">
        <v>2</v>
      </c>
      <c r="R166" s="90">
        <v>1</v>
      </c>
      <c r="T166" s="7"/>
      <c r="U166" s="7"/>
      <c r="AA166" s="75"/>
      <c r="AB166" s="75"/>
      <c r="AC166" s="75"/>
      <c r="AD166" s="75"/>
      <c r="AE166" s="75"/>
      <c r="AF166" s="75"/>
      <c r="AG166" s="75"/>
      <c r="AH166" s="75"/>
      <c r="AI166" s="75"/>
    </row>
    <row r="167" spans="1:35" x14ac:dyDescent="0.35">
      <c r="A167" s="95"/>
      <c r="B167" s="96"/>
      <c r="C167" s="80"/>
      <c r="D167" s="80"/>
      <c r="E167" s="80"/>
      <c r="F167" s="80"/>
      <c r="G167" s="81"/>
      <c r="H167" s="82"/>
      <c r="I167" s="80"/>
      <c r="J167" s="84"/>
      <c r="K167" s="84"/>
      <c r="L167" s="85"/>
      <c r="M167" s="86"/>
      <c r="N167" s="87"/>
      <c r="O167" s="87"/>
      <c r="P167" s="88"/>
      <c r="Q167" s="89">
        <v>2</v>
      </c>
      <c r="R167" s="90">
        <v>1</v>
      </c>
      <c r="T167" s="7"/>
      <c r="U167" s="7"/>
      <c r="AA167" s="75"/>
      <c r="AB167" s="75"/>
      <c r="AC167" s="75"/>
      <c r="AD167" s="75"/>
      <c r="AE167" s="75"/>
      <c r="AF167" s="75"/>
      <c r="AG167" s="75"/>
      <c r="AH167" s="75"/>
      <c r="AI167" s="75"/>
    </row>
    <row r="168" spans="1:35" x14ac:dyDescent="0.35">
      <c r="A168" s="95"/>
      <c r="B168" s="96"/>
      <c r="C168" s="80"/>
      <c r="D168" s="80"/>
      <c r="E168" s="80"/>
      <c r="F168" s="80"/>
      <c r="G168" s="81"/>
      <c r="H168" s="82"/>
      <c r="I168" s="80"/>
      <c r="J168" s="84"/>
      <c r="K168" s="84"/>
      <c r="L168" s="85"/>
      <c r="M168" s="86"/>
      <c r="N168" s="87"/>
      <c r="O168" s="87"/>
      <c r="P168" s="88"/>
      <c r="Q168" s="89">
        <v>2</v>
      </c>
      <c r="R168" s="90">
        <v>1</v>
      </c>
      <c r="T168" s="7"/>
      <c r="U168" s="7"/>
      <c r="AA168" s="75"/>
      <c r="AB168" s="75"/>
      <c r="AC168" s="75"/>
      <c r="AD168" s="75"/>
      <c r="AE168" s="75"/>
      <c r="AF168" s="75"/>
      <c r="AG168" s="75"/>
      <c r="AH168" s="75"/>
      <c r="AI168" s="75"/>
    </row>
    <row r="169" spans="1:35" x14ac:dyDescent="0.35">
      <c r="A169" s="95"/>
      <c r="B169" s="96"/>
      <c r="C169" s="80"/>
      <c r="D169" s="80"/>
      <c r="E169" s="80"/>
      <c r="F169" s="80"/>
      <c r="G169" s="81"/>
      <c r="H169" s="82"/>
      <c r="I169" s="80"/>
      <c r="J169" s="84"/>
      <c r="K169" s="84"/>
      <c r="L169" s="85"/>
      <c r="M169" s="86"/>
      <c r="N169" s="87"/>
      <c r="O169" s="87"/>
      <c r="P169" s="88"/>
      <c r="Q169" s="89">
        <v>2</v>
      </c>
      <c r="R169" s="90">
        <v>1</v>
      </c>
      <c r="T169" s="7"/>
      <c r="U169" s="7"/>
      <c r="AA169" s="75"/>
      <c r="AB169" s="75"/>
      <c r="AC169" s="75"/>
      <c r="AD169" s="75"/>
      <c r="AE169" s="75"/>
      <c r="AF169" s="75"/>
      <c r="AG169" s="75"/>
      <c r="AH169" s="75"/>
      <c r="AI169" s="75"/>
    </row>
    <row r="170" spans="1:35" x14ac:dyDescent="0.35">
      <c r="A170" s="95"/>
      <c r="B170" s="96"/>
      <c r="C170" s="80"/>
      <c r="D170" s="80"/>
      <c r="E170" s="80"/>
      <c r="F170" s="80"/>
      <c r="G170" s="81"/>
      <c r="H170" s="82"/>
      <c r="I170" s="80"/>
      <c r="J170" s="84"/>
      <c r="K170" s="84"/>
      <c r="L170" s="85"/>
      <c r="M170" s="86"/>
      <c r="N170" s="87"/>
      <c r="O170" s="87"/>
      <c r="P170" s="88"/>
      <c r="Q170" s="89">
        <v>2</v>
      </c>
      <c r="R170" s="90">
        <v>1</v>
      </c>
      <c r="T170" s="7"/>
      <c r="U170" s="7"/>
      <c r="AA170" s="75"/>
      <c r="AB170" s="75"/>
      <c r="AC170" s="75"/>
      <c r="AD170" s="75"/>
      <c r="AE170" s="75"/>
      <c r="AF170" s="75"/>
      <c r="AG170" s="75"/>
      <c r="AH170" s="75"/>
      <c r="AI170" s="75"/>
    </row>
    <row r="171" spans="1:35" x14ac:dyDescent="0.35">
      <c r="A171" s="95"/>
      <c r="B171" s="96"/>
      <c r="C171" s="80"/>
      <c r="D171" s="80"/>
      <c r="E171" s="80"/>
      <c r="F171" s="80"/>
      <c r="G171" s="81"/>
      <c r="H171" s="82"/>
      <c r="I171" s="80"/>
      <c r="J171" s="84"/>
      <c r="K171" s="84"/>
      <c r="L171" s="85"/>
      <c r="M171" s="86"/>
      <c r="N171" s="87"/>
      <c r="O171" s="87"/>
      <c r="P171" s="88"/>
      <c r="Q171" s="89">
        <v>2</v>
      </c>
      <c r="R171" s="90">
        <v>1</v>
      </c>
      <c r="T171" s="7"/>
      <c r="U171" s="7"/>
      <c r="AA171" s="75"/>
      <c r="AB171" s="75"/>
      <c r="AC171" s="75"/>
      <c r="AD171" s="75"/>
      <c r="AE171" s="75"/>
      <c r="AF171" s="75"/>
      <c r="AG171" s="75"/>
      <c r="AH171" s="75"/>
      <c r="AI171" s="75"/>
    </row>
    <row r="172" spans="1:35" x14ac:dyDescent="0.35">
      <c r="A172" s="95"/>
      <c r="B172" s="96"/>
      <c r="C172" s="80"/>
      <c r="D172" s="80"/>
      <c r="E172" s="80"/>
      <c r="F172" s="80"/>
      <c r="G172" s="81"/>
      <c r="H172" s="82"/>
      <c r="I172" s="80"/>
      <c r="J172" s="84"/>
      <c r="K172" s="84"/>
      <c r="L172" s="85"/>
      <c r="M172" s="86"/>
      <c r="N172" s="87"/>
      <c r="O172" s="87"/>
      <c r="P172" s="88"/>
      <c r="Q172" s="89">
        <v>2</v>
      </c>
      <c r="R172" s="90">
        <v>1</v>
      </c>
      <c r="T172" s="7"/>
      <c r="U172" s="7"/>
      <c r="AA172" s="75"/>
      <c r="AB172" s="75"/>
      <c r="AC172" s="75"/>
      <c r="AD172" s="75"/>
      <c r="AE172" s="75"/>
      <c r="AF172" s="75"/>
      <c r="AG172" s="75"/>
      <c r="AH172" s="75"/>
      <c r="AI172" s="75"/>
    </row>
    <row r="173" spans="1:35" x14ac:dyDescent="0.35">
      <c r="A173" s="95"/>
      <c r="B173" s="96"/>
      <c r="C173" s="80"/>
      <c r="D173" s="80"/>
      <c r="E173" s="80"/>
      <c r="F173" s="80"/>
      <c r="G173" s="81"/>
      <c r="H173" s="82"/>
      <c r="I173" s="80"/>
      <c r="J173" s="84"/>
      <c r="K173" s="84"/>
      <c r="L173" s="85"/>
      <c r="M173" s="86"/>
      <c r="N173" s="87"/>
      <c r="O173" s="87"/>
      <c r="P173" s="88"/>
      <c r="Q173" s="89">
        <v>2</v>
      </c>
      <c r="R173" s="90">
        <v>1</v>
      </c>
      <c r="T173" s="7"/>
      <c r="U173" s="7"/>
      <c r="AA173" s="75"/>
      <c r="AB173" s="75"/>
      <c r="AC173" s="75"/>
      <c r="AD173" s="75"/>
      <c r="AE173" s="75"/>
      <c r="AF173" s="75"/>
      <c r="AG173" s="75"/>
      <c r="AH173" s="75"/>
      <c r="AI173" s="75"/>
    </row>
    <row r="174" spans="1:35" ht="15" thickBot="1" x14ac:dyDescent="0.4">
      <c r="A174" s="95"/>
      <c r="B174" s="96"/>
      <c r="C174" s="80"/>
      <c r="D174" s="80"/>
      <c r="E174" s="80"/>
      <c r="F174" s="80"/>
      <c r="G174" s="81"/>
      <c r="H174" s="82"/>
      <c r="I174" s="80"/>
      <c r="J174" s="84"/>
      <c r="K174" s="84"/>
      <c r="L174" s="85"/>
      <c r="M174" s="86"/>
      <c r="N174" s="87"/>
      <c r="O174" s="87"/>
      <c r="P174" s="88"/>
      <c r="Q174" s="89">
        <v>2</v>
      </c>
      <c r="R174" s="90">
        <v>1</v>
      </c>
      <c r="T174" s="7"/>
      <c r="U174" s="7"/>
      <c r="AA174" s="75"/>
      <c r="AB174" s="75"/>
      <c r="AC174" s="75"/>
      <c r="AD174" s="75"/>
      <c r="AE174" s="75"/>
      <c r="AF174" s="75"/>
      <c r="AG174" s="75"/>
      <c r="AH174" s="75"/>
      <c r="AI174" s="75"/>
    </row>
    <row r="175" spans="1:35" ht="14.4" customHeight="1" x14ac:dyDescent="0.35">
      <c r="A175" s="95"/>
      <c r="B175" s="96"/>
      <c r="C175" s="80"/>
      <c r="D175" s="80"/>
      <c r="E175" s="80"/>
      <c r="F175" s="80"/>
      <c r="G175" s="81"/>
      <c r="H175" s="82"/>
      <c r="I175" s="80"/>
      <c r="J175" s="84"/>
      <c r="K175" s="84"/>
      <c r="L175" s="85"/>
      <c r="M175" s="86"/>
      <c r="N175" s="87"/>
      <c r="O175" s="87"/>
      <c r="P175" s="88"/>
      <c r="Q175" s="89">
        <v>2</v>
      </c>
      <c r="R175" s="90">
        <v>1</v>
      </c>
      <c r="S175" s="284" t="s">
        <v>53</v>
      </c>
      <c r="T175" s="7"/>
      <c r="U175" s="7"/>
      <c r="AA175" s="75"/>
      <c r="AB175" s="75"/>
      <c r="AC175" s="75"/>
      <c r="AD175" s="75"/>
      <c r="AE175" s="75"/>
      <c r="AF175" s="75"/>
      <c r="AG175" s="75"/>
      <c r="AH175" s="75"/>
      <c r="AI175" s="75"/>
    </row>
    <row r="176" spans="1:35" x14ac:dyDescent="0.35">
      <c r="A176" s="95"/>
      <c r="B176" s="96"/>
      <c r="C176" s="80"/>
      <c r="D176" s="80"/>
      <c r="E176" s="80"/>
      <c r="F176" s="80"/>
      <c r="G176" s="81"/>
      <c r="H176" s="82"/>
      <c r="I176" s="80"/>
      <c r="J176" s="84"/>
      <c r="K176" s="84"/>
      <c r="L176" s="85"/>
      <c r="M176" s="86"/>
      <c r="N176" s="87"/>
      <c r="O176" s="87"/>
      <c r="P176" s="88"/>
      <c r="Q176" s="89">
        <v>2</v>
      </c>
      <c r="R176" s="90">
        <v>1</v>
      </c>
      <c r="S176" s="285"/>
      <c r="T176" s="7"/>
      <c r="U176" s="7"/>
      <c r="AA176" s="75"/>
      <c r="AB176" s="75"/>
      <c r="AC176" s="75"/>
      <c r="AD176" s="75"/>
      <c r="AE176" s="75"/>
      <c r="AF176" s="75"/>
      <c r="AG176" s="75"/>
      <c r="AH176" s="75"/>
      <c r="AI176" s="75"/>
    </row>
    <row r="177" spans="1:35" x14ac:dyDescent="0.35">
      <c r="A177" s="95"/>
      <c r="B177" s="96"/>
      <c r="C177" s="80"/>
      <c r="D177" s="80"/>
      <c r="E177" s="80"/>
      <c r="F177" s="80"/>
      <c r="G177" s="81"/>
      <c r="H177" s="82"/>
      <c r="I177" s="80"/>
      <c r="J177" s="84"/>
      <c r="K177" s="84"/>
      <c r="L177" s="85"/>
      <c r="M177" s="86"/>
      <c r="N177" s="87"/>
      <c r="O177" s="87"/>
      <c r="P177" s="88"/>
      <c r="Q177" s="89">
        <v>2</v>
      </c>
      <c r="R177" s="90">
        <v>1</v>
      </c>
      <c r="S177" s="285"/>
    </row>
    <row r="178" spans="1:35" x14ac:dyDescent="0.35">
      <c r="A178" s="95"/>
      <c r="B178" s="96"/>
      <c r="C178" s="80"/>
      <c r="D178" s="80"/>
      <c r="E178" s="80"/>
      <c r="F178" s="80"/>
      <c r="G178" s="81"/>
      <c r="H178" s="82"/>
      <c r="I178" s="80"/>
      <c r="J178" s="84"/>
      <c r="K178" s="84"/>
      <c r="L178" s="85"/>
      <c r="M178" s="86"/>
      <c r="N178" s="87"/>
      <c r="O178" s="87"/>
      <c r="P178" s="88"/>
      <c r="Q178" s="89">
        <v>2</v>
      </c>
      <c r="R178" s="90">
        <v>1</v>
      </c>
      <c r="S178" s="285"/>
    </row>
    <row r="179" spans="1:35" ht="15" thickBot="1" x14ac:dyDescent="0.4">
      <c r="A179" s="95"/>
      <c r="B179" s="96"/>
      <c r="C179" s="80"/>
      <c r="D179" s="80"/>
      <c r="E179" s="80"/>
      <c r="F179" s="80"/>
      <c r="G179" s="81"/>
      <c r="H179" s="82"/>
      <c r="I179" s="80"/>
      <c r="J179" s="84"/>
      <c r="K179" s="84"/>
      <c r="L179" s="85"/>
      <c r="M179" s="86"/>
      <c r="N179" s="87"/>
      <c r="O179" s="87"/>
      <c r="P179" s="88"/>
      <c r="Q179" s="89">
        <v>2</v>
      </c>
      <c r="R179" s="90">
        <v>1</v>
      </c>
      <c r="S179" s="286"/>
    </row>
    <row r="180" spans="1:35" ht="15" thickBot="1" x14ac:dyDescent="0.4">
      <c r="A180" s="101"/>
      <c r="B180" s="102"/>
      <c r="C180" s="103"/>
      <c r="D180" s="103"/>
      <c r="E180" s="103"/>
      <c r="F180" s="103"/>
      <c r="G180" s="104"/>
      <c r="H180" s="105"/>
      <c r="I180" s="103"/>
      <c r="J180" s="106"/>
      <c r="K180" s="106"/>
      <c r="L180" s="107"/>
      <c r="M180" s="108"/>
      <c r="N180" s="109"/>
      <c r="O180" s="109"/>
      <c r="P180" s="110"/>
      <c r="Q180" s="111">
        <v>2</v>
      </c>
      <c r="R180" s="112">
        <v>1</v>
      </c>
      <c r="T180" s="7"/>
      <c r="U180" s="7"/>
    </row>
    <row r="181" spans="1:35" s="7" customFormat="1" ht="15" thickBot="1" x14ac:dyDescent="0.4">
      <c r="A181" s="113" t="s">
        <v>54</v>
      </c>
      <c r="B181" s="114">
        <f>COUNTA(B151:B180)</f>
        <v>0</v>
      </c>
      <c r="C181" s="115"/>
      <c r="D181" s="115"/>
      <c r="E181" s="115"/>
      <c r="F181" s="115"/>
      <c r="G181" s="116"/>
      <c r="H181" s="117"/>
      <c r="I181" s="115"/>
      <c r="J181" s="118">
        <f>COUNT(J151:J180)</f>
        <v>0</v>
      </c>
      <c r="K181" s="118">
        <f>COUNT(K151:K180)</f>
        <v>0</v>
      </c>
      <c r="L181" s="119"/>
      <c r="M181" s="118">
        <f>COUNT(M151:M180)</f>
        <v>0</v>
      </c>
      <c r="N181" s="120">
        <f>SUM(N151:N180)</f>
        <v>0</v>
      </c>
      <c r="O181" s="120">
        <f>SUM(O151:O180)</f>
        <v>0</v>
      </c>
      <c r="P181" s="119">
        <f>COUNT(P151:P180)</f>
        <v>0</v>
      </c>
      <c r="Q181" s="122" t="s">
        <v>55</v>
      </c>
      <c r="R181" s="123">
        <f>COUNT(O151:O180)</f>
        <v>0</v>
      </c>
    </row>
    <row r="182" spans="1:35" ht="73" thickBot="1" x14ac:dyDescent="0.4">
      <c r="A182" s="124" t="s">
        <v>3</v>
      </c>
      <c r="B182" s="125" t="s">
        <v>4</v>
      </c>
      <c r="C182" s="126" t="s">
        <v>5</v>
      </c>
      <c r="D182" s="126" t="s">
        <v>6</v>
      </c>
      <c r="E182" s="126" t="s">
        <v>7</v>
      </c>
      <c r="F182" s="126" t="s">
        <v>8</v>
      </c>
      <c r="G182" s="127" t="s">
        <v>9</v>
      </c>
      <c r="H182" s="128" t="s">
        <v>10</v>
      </c>
      <c r="I182" s="126" t="s">
        <v>11</v>
      </c>
      <c r="J182" s="129" t="s">
        <v>27</v>
      </c>
      <c r="K182" s="129" t="s">
        <v>28</v>
      </c>
      <c r="L182" s="130" t="s">
        <v>29</v>
      </c>
      <c r="M182" s="131" t="s">
        <v>30</v>
      </c>
      <c r="N182" s="132" t="s">
        <v>31</v>
      </c>
      <c r="O182" s="132" t="s">
        <v>32</v>
      </c>
      <c r="P182" s="133" t="s">
        <v>33</v>
      </c>
      <c r="Q182" s="134" t="s">
        <v>34</v>
      </c>
      <c r="R182" s="135" t="s">
        <v>35</v>
      </c>
      <c r="T182" s="92" t="s">
        <v>36</v>
      </c>
      <c r="U182" s="7"/>
      <c r="V182" s="93" t="s">
        <v>37</v>
      </c>
      <c r="W182" s="93" t="s">
        <v>38</v>
      </c>
      <c r="X182" s="93" t="s">
        <v>39</v>
      </c>
      <c r="Y182" s="93" t="s">
        <v>40</v>
      </c>
      <c r="AA182" s="60" t="s">
        <v>41</v>
      </c>
      <c r="AB182" s="60"/>
      <c r="AC182" s="60"/>
      <c r="AD182" s="60"/>
      <c r="AE182" s="60"/>
      <c r="AF182" s="60"/>
      <c r="AG182" s="60"/>
      <c r="AH182" s="60"/>
      <c r="AI182" s="60"/>
    </row>
    <row r="183" spans="1:35" ht="15" thickTop="1" x14ac:dyDescent="0.35">
      <c r="A183" s="136"/>
      <c r="B183" s="137"/>
      <c r="C183" s="138"/>
      <c r="D183" s="138"/>
      <c r="E183" s="138"/>
      <c r="F183" s="138"/>
      <c r="G183" s="139"/>
      <c r="H183" s="140"/>
      <c r="I183" s="138"/>
      <c r="J183" s="141"/>
      <c r="K183" s="141"/>
      <c r="L183" s="142"/>
      <c r="M183" s="143"/>
      <c r="N183" s="144"/>
      <c r="O183" s="144"/>
      <c r="P183" s="145"/>
      <c r="Q183" s="146">
        <v>2</v>
      </c>
      <c r="R183" s="147">
        <v>2</v>
      </c>
      <c r="T183" s="75" t="s">
        <v>42</v>
      </c>
      <c r="U183" s="75"/>
      <c r="V183" s="75">
        <v>0</v>
      </c>
      <c r="W183" s="75">
        <v>0</v>
      </c>
      <c r="X183" s="75">
        <v>0</v>
      </c>
      <c r="Y183" s="76">
        <f>SUM(V183:X183)</f>
        <v>0</v>
      </c>
      <c r="AA183" s="77"/>
      <c r="AB183" s="77"/>
      <c r="AC183" s="77"/>
      <c r="AD183" s="77"/>
      <c r="AE183" s="77"/>
      <c r="AF183" s="77"/>
      <c r="AG183" s="77"/>
      <c r="AH183" s="77"/>
      <c r="AI183" s="77"/>
    </row>
    <row r="184" spans="1:35" x14ac:dyDescent="0.35">
      <c r="A184" s="148"/>
      <c r="B184" s="149"/>
      <c r="C184" s="150"/>
      <c r="D184" s="150"/>
      <c r="E184" s="150"/>
      <c r="F184" s="150"/>
      <c r="G184" s="151"/>
      <c r="H184" s="152"/>
      <c r="I184" s="150"/>
      <c r="J184" s="153"/>
      <c r="K184" s="153"/>
      <c r="L184" s="154"/>
      <c r="M184" s="155"/>
      <c r="N184" s="156"/>
      <c r="O184" s="156"/>
      <c r="P184" s="157"/>
      <c r="Q184" s="158">
        <v>2</v>
      </c>
      <c r="R184" s="159">
        <v>2</v>
      </c>
      <c r="T184" s="75" t="s">
        <v>43</v>
      </c>
      <c r="U184" s="75"/>
      <c r="V184" s="75">
        <v>0</v>
      </c>
      <c r="W184" s="75">
        <v>0</v>
      </c>
      <c r="X184" s="75">
        <v>0</v>
      </c>
      <c r="Y184" s="76">
        <f t="shared" ref="Y184:Y188" si="10">SUM(V184:X184)</f>
        <v>0</v>
      </c>
      <c r="AA184" s="91"/>
      <c r="AB184" s="91"/>
      <c r="AC184" s="91"/>
      <c r="AD184" s="91"/>
      <c r="AE184" s="91"/>
      <c r="AF184" s="91"/>
      <c r="AG184" s="91"/>
      <c r="AH184" s="91"/>
      <c r="AI184" s="91"/>
    </row>
    <row r="185" spans="1:35" x14ac:dyDescent="0.35">
      <c r="A185" s="148"/>
      <c r="B185" s="149"/>
      <c r="C185" s="150"/>
      <c r="D185" s="150"/>
      <c r="E185" s="150"/>
      <c r="F185" s="150"/>
      <c r="G185" s="151"/>
      <c r="H185" s="152"/>
      <c r="I185" s="150"/>
      <c r="J185" s="153"/>
      <c r="K185" s="153"/>
      <c r="L185" s="154"/>
      <c r="M185" s="155"/>
      <c r="N185" s="156"/>
      <c r="O185" s="156"/>
      <c r="P185" s="157"/>
      <c r="Q185" s="158">
        <v>2</v>
      </c>
      <c r="R185" s="159">
        <v>2</v>
      </c>
      <c r="T185" s="75" t="s">
        <v>44</v>
      </c>
      <c r="U185" s="75"/>
      <c r="V185" s="75">
        <v>0</v>
      </c>
      <c r="W185" s="75">
        <v>0</v>
      </c>
      <c r="X185" s="75">
        <v>0</v>
      </c>
      <c r="Y185" s="76">
        <f t="shared" si="10"/>
        <v>0</v>
      </c>
      <c r="AA185" s="91"/>
      <c r="AB185" s="91"/>
      <c r="AC185" s="91"/>
      <c r="AD185" s="91"/>
      <c r="AE185" s="91"/>
      <c r="AF185" s="91"/>
      <c r="AG185" s="91"/>
      <c r="AH185" s="91"/>
      <c r="AI185" s="91"/>
    </row>
    <row r="186" spans="1:35" x14ac:dyDescent="0.35">
      <c r="A186" s="148"/>
      <c r="B186" s="149"/>
      <c r="C186" s="150"/>
      <c r="D186" s="150"/>
      <c r="E186" s="150"/>
      <c r="F186" s="150"/>
      <c r="G186" s="151"/>
      <c r="H186" s="152"/>
      <c r="I186" s="150"/>
      <c r="J186" s="153"/>
      <c r="K186" s="153"/>
      <c r="L186" s="154"/>
      <c r="M186" s="155"/>
      <c r="N186" s="156"/>
      <c r="O186" s="156"/>
      <c r="P186" s="157"/>
      <c r="Q186" s="158">
        <v>2</v>
      </c>
      <c r="R186" s="159">
        <v>2</v>
      </c>
      <c r="T186" s="75" t="s">
        <v>45</v>
      </c>
      <c r="U186" s="75"/>
      <c r="V186" s="75">
        <v>0</v>
      </c>
      <c r="W186" s="75">
        <v>0</v>
      </c>
      <c r="X186" s="75">
        <v>0</v>
      </c>
      <c r="Y186" s="76">
        <f t="shared" si="10"/>
        <v>0</v>
      </c>
      <c r="AA186" s="77"/>
      <c r="AB186" s="77"/>
      <c r="AC186" s="77"/>
      <c r="AD186" s="77"/>
      <c r="AE186" s="77"/>
      <c r="AF186" s="77"/>
      <c r="AG186" s="77"/>
      <c r="AH186" s="77"/>
      <c r="AI186" s="77"/>
    </row>
    <row r="187" spans="1:35" x14ac:dyDescent="0.35">
      <c r="A187" s="148"/>
      <c r="B187" s="149"/>
      <c r="C187" s="150"/>
      <c r="D187" s="150"/>
      <c r="E187" s="150"/>
      <c r="F187" s="150"/>
      <c r="G187" s="151"/>
      <c r="H187" s="152"/>
      <c r="I187" s="150"/>
      <c r="J187" s="153"/>
      <c r="K187" s="153"/>
      <c r="L187" s="154"/>
      <c r="M187" s="155"/>
      <c r="N187" s="156"/>
      <c r="O187" s="156"/>
      <c r="P187" s="157"/>
      <c r="Q187" s="158">
        <v>2</v>
      </c>
      <c r="R187" s="159">
        <v>2</v>
      </c>
      <c r="T187" s="75" t="s">
        <v>46</v>
      </c>
      <c r="U187" s="75"/>
      <c r="V187" s="75">
        <v>0</v>
      </c>
      <c r="W187" s="75">
        <v>0</v>
      </c>
      <c r="X187" s="75">
        <v>0</v>
      </c>
      <c r="Y187" s="76">
        <f t="shared" si="10"/>
        <v>0</v>
      </c>
      <c r="AA187" s="91"/>
      <c r="AB187" s="91"/>
      <c r="AC187" s="91"/>
      <c r="AD187" s="91"/>
      <c r="AE187" s="91"/>
      <c r="AF187" s="91"/>
      <c r="AG187" s="91"/>
      <c r="AH187" s="91"/>
      <c r="AI187" s="91"/>
    </row>
    <row r="188" spans="1:35" x14ac:dyDescent="0.35">
      <c r="A188" s="148"/>
      <c r="B188" s="149"/>
      <c r="C188" s="150"/>
      <c r="D188" s="150"/>
      <c r="E188" s="150"/>
      <c r="F188" s="150"/>
      <c r="G188" s="151"/>
      <c r="H188" s="152"/>
      <c r="I188" s="150"/>
      <c r="J188" s="153"/>
      <c r="K188" s="153"/>
      <c r="L188" s="154"/>
      <c r="M188" s="155"/>
      <c r="N188" s="156"/>
      <c r="O188" s="156"/>
      <c r="P188" s="157"/>
      <c r="Q188" s="158">
        <v>2</v>
      </c>
      <c r="R188" s="159">
        <v>2</v>
      </c>
      <c r="T188" s="75" t="s">
        <v>47</v>
      </c>
      <c r="U188" s="75"/>
      <c r="V188" s="75">
        <v>0</v>
      </c>
      <c r="W188" s="75">
        <v>0</v>
      </c>
      <c r="X188" s="75">
        <v>0</v>
      </c>
      <c r="Y188" s="76">
        <f t="shared" si="10"/>
        <v>0</v>
      </c>
      <c r="AA188" s="91"/>
      <c r="AB188" s="91"/>
      <c r="AC188" s="91"/>
      <c r="AD188" s="91"/>
      <c r="AE188" s="91"/>
      <c r="AF188" s="91"/>
      <c r="AG188" s="91"/>
      <c r="AH188" s="91"/>
      <c r="AI188" s="91"/>
    </row>
    <row r="189" spans="1:35" ht="14.4" customHeight="1" x14ac:dyDescent="0.35">
      <c r="A189" s="148"/>
      <c r="B189" s="149"/>
      <c r="C189" s="150"/>
      <c r="D189" s="150"/>
      <c r="E189" s="150"/>
      <c r="F189" s="150"/>
      <c r="G189" s="151"/>
      <c r="H189" s="152"/>
      <c r="I189" s="150"/>
      <c r="J189" s="153"/>
      <c r="K189" s="153"/>
      <c r="L189" s="154"/>
      <c r="M189" s="155"/>
      <c r="N189" s="156"/>
      <c r="O189" s="156"/>
      <c r="P189" s="157"/>
      <c r="Q189" s="158">
        <v>2</v>
      </c>
      <c r="R189" s="159">
        <v>2</v>
      </c>
      <c r="T189" s="75"/>
      <c r="U189" s="75"/>
      <c r="V189" s="75"/>
      <c r="W189" s="75"/>
      <c r="X189" s="75"/>
      <c r="Y189" s="76"/>
      <c r="AA189" s="91"/>
      <c r="AB189" s="91"/>
      <c r="AC189" s="91"/>
      <c r="AD189" s="91"/>
      <c r="AE189" s="91"/>
      <c r="AF189" s="91"/>
      <c r="AG189" s="91"/>
      <c r="AH189" s="91"/>
      <c r="AI189" s="91"/>
    </row>
    <row r="190" spans="1:35" x14ac:dyDescent="0.35">
      <c r="A190" s="148"/>
      <c r="B190" s="149"/>
      <c r="C190" s="150"/>
      <c r="D190" s="150"/>
      <c r="E190" s="150"/>
      <c r="F190" s="150"/>
      <c r="G190" s="151"/>
      <c r="H190" s="152"/>
      <c r="I190" s="150"/>
      <c r="J190" s="153"/>
      <c r="K190" s="153"/>
      <c r="L190" s="154"/>
      <c r="M190" s="155"/>
      <c r="N190" s="156"/>
      <c r="O190" s="156"/>
      <c r="P190" s="157"/>
      <c r="Q190" s="158">
        <v>2</v>
      </c>
      <c r="R190" s="159">
        <v>2</v>
      </c>
      <c r="T190" s="92" t="s">
        <v>48</v>
      </c>
      <c r="U190" s="7"/>
      <c r="V190" s="93"/>
      <c r="W190" s="93"/>
      <c r="X190" s="94"/>
      <c r="Y190" s="94"/>
      <c r="AA190" s="91"/>
      <c r="AB190" s="91"/>
      <c r="AC190" s="91"/>
      <c r="AD190" s="91"/>
      <c r="AE190" s="91"/>
      <c r="AF190" s="91"/>
      <c r="AG190" s="91"/>
      <c r="AH190" s="91"/>
      <c r="AI190" s="91"/>
    </row>
    <row r="191" spans="1:35" x14ac:dyDescent="0.35">
      <c r="A191" s="148"/>
      <c r="B191" s="149"/>
      <c r="C191" s="150"/>
      <c r="D191" s="150"/>
      <c r="E191" s="150"/>
      <c r="F191" s="150"/>
      <c r="G191" s="151"/>
      <c r="H191" s="152"/>
      <c r="I191" s="150"/>
      <c r="J191" s="153"/>
      <c r="K191" s="153"/>
      <c r="L191" s="154"/>
      <c r="M191" s="155"/>
      <c r="N191" s="156"/>
      <c r="O191" s="156"/>
      <c r="P191" s="157"/>
      <c r="Q191" s="158">
        <v>2</v>
      </c>
      <c r="R191" s="159">
        <v>2</v>
      </c>
      <c r="T191" s="75" t="s">
        <v>49</v>
      </c>
      <c r="U191" s="75"/>
      <c r="V191" s="75">
        <v>0</v>
      </c>
      <c r="W191" s="75">
        <v>0</v>
      </c>
      <c r="X191" s="198">
        <v>0</v>
      </c>
      <c r="Y191" s="76">
        <f t="shared" ref="Y191:Y194" si="11">SUM(V191:X191)</f>
        <v>0</v>
      </c>
      <c r="AA191" s="91"/>
      <c r="AB191" s="91"/>
      <c r="AC191" s="91"/>
      <c r="AD191" s="91"/>
      <c r="AE191" s="91"/>
      <c r="AF191" s="91"/>
      <c r="AG191" s="91"/>
      <c r="AH191" s="91"/>
      <c r="AI191" s="91"/>
    </row>
    <row r="192" spans="1:35" x14ac:dyDescent="0.35">
      <c r="A192" s="148"/>
      <c r="B192" s="149"/>
      <c r="C192" s="150"/>
      <c r="D192" s="150"/>
      <c r="E192" s="150"/>
      <c r="F192" s="150"/>
      <c r="G192" s="151"/>
      <c r="H192" s="152"/>
      <c r="I192" s="150"/>
      <c r="J192" s="153"/>
      <c r="K192" s="153"/>
      <c r="L192" s="154"/>
      <c r="M192" s="155"/>
      <c r="N192" s="156"/>
      <c r="O192" s="156"/>
      <c r="P192" s="157"/>
      <c r="Q192" s="158">
        <v>2</v>
      </c>
      <c r="R192" s="159">
        <v>2</v>
      </c>
      <c r="T192" s="75" t="s">
        <v>50</v>
      </c>
      <c r="U192" s="75"/>
      <c r="V192" s="75">
        <v>0</v>
      </c>
      <c r="W192" s="75">
        <v>0</v>
      </c>
      <c r="X192" s="198">
        <v>0</v>
      </c>
      <c r="Y192" s="76">
        <f t="shared" si="11"/>
        <v>0</v>
      </c>
      <c r="AA192" s="91"/>
      <c r="AB192" s="91"/>
      <c r="AC192" s="91"/>
      <c r="AD192" s="91"/>
      <c r="AE192" s="91"/>
      <c r="AF192" s="91"/>
      <c r="AG192" s="91"/>
      <c r="AH192" s="91"/>
      <c r="AI192" s="91"/>
    </row>
    <row r="193" spans="1:35" x14ac:dyDescent="0.35">
      <c r="A193" s="148"/>
      <c r="B193" s="149"/>
      <c r="C193" s="150"/>
      <c r="D193" s="150"/>
      <c r="E193" s="150"/>
      <c r="F193" s="150"/>
      <c r="G193" s="151"/>
      <c r="H193" s="152"/>
      <c r="I193" s="150"/>
      <c r="J193" s="153"/>
      <c r="K193" s="153"/>
      <c r="L193" s="154"/>
      <c r="M193" s="155"/>
      <c r="N193" s="156"/>
      <c r="O193" s="156"/>
      <c r="P193" s="157"/>
      <c r="Q193" s="158">
        <v>2</v>
      </c>
      <c r="R193" s="159">
        <v>2</v>
      </c>
      <c r="T193" s="97" t="s">
        <v>51</v>
      </c>
      <c r="U193" s="97"/>
      <c r="V193" s="75">
        <v>0</v>
      </c>
      <c r="W193" s="75">
        <v>0</v>
      </c>
      <c r="X193" s="198">
        <v>0</v>
      </c>
      <c r="Y193" s="76">
        <f t="shared" si="11"/>
        <v>0</v>
      </c>
      <c r="AA193" s="91"/>
      <c r="AB193" s="91"/>
      <c r="AC193" s="91"/>
      <c r="AD193" s="91"/>
      <c r="AE193" s="91"/>
      <c r="AF193" s="91"/>
      <c r="AG193" s="91"/>
      <c r="AH193" s="91"/>
      <c r="AI193" s="91"/>
    </row>
    <row r="194" spans="1:35" x14ac:dyDescent="0.35">
      <c r="A194" s="148"/>
      <c r="B194" s="149"/>
      <c r="C194" s="150"/>
      <c r="D194" s="150"/>
      <c r="E194" s="150"/>
      <c r="F194" s="150"/>
      <c r="G194" s="151"/>
      <c r="H194" s="152"/>
      <c r="I194" s="150"/>
      <c r="J194" s="153"/>
      <c r="K194" s="153"/>
      <c r="L194" s="154"/>
      <c r="M194" s="155"/>
      <c r="N194" s="156"/>
      <c r="O194" s="156"/>
      <c r="P194" s="157"/>
      <c r="Q194" s="158">
        <v>2</v>
      </c>
      <c r="R194" s="159">
        <v>2</v>
      </c>
      <c r="T194" s="75" t="s">
        <v>52</v>
      </c>
      <c r="U194" s="75"/>
      <c r="V194" s="75">
        <v>0</v>
      </c>
      <c r="W194" s="75">
        <v>0</v>
      </c>
      <c r="X194" s="198">
        <v>0</v>
      </c>
      <c r="Y194" s="76">
        <f t="shared" si="11"/>
        <v>0</v>
      </c>
      <c r="AA194" s="91"/>
      <c r="AB194" s="91"/>
      <c r="AC194" s="91"/>
      <c r="AD194" s="91"/>
      <c r="AE194" s="91"/>
      <c r="AF194" s="91"/>
      <c r="AG194" s="91"/>
      <c r="AH194" s="91"/>
      <c r="AI194" s="91"/>
    </row>
    <row r="195" spans="1:35" x14ac:dyDescent="0.35">
      <c r="A195" s="148"/>
      <c r="B195" s="149"/>
      <c r="C195" s="150"/>
      <c r="D195" s="150"/>
      <c r="E195" s="150"/>
      <c r="F195" s="150"/>
      <c r="G195" s="151"/>
      <c r="H195" s="152"/>
      <c r="I195" s="150"/>
      <c r="J195" s="153"/>
      <c r="K195" s="153"/>
      <c r="L195" s="154"/>
      <c r="M195" s="155"/>
      <c r="N195" s="156"/>
      <c r="O195" s="156"/>
      <c r="P195" s="157"/>
      <c r="Q195" s="158">
        <v>2</v>
      </c>
      <c r="R195" s="159">
        <v>2</v>
      </c>
      <c r="AA195" s="91"/>
      <c r="AB195" s="91"/>
      <c r="AC195" s="91"/>
      <c r="AD195" s="91"/>
      <c r="AE195" s="91"/>
      <c r="AF195" s="91"/>
      <c r="AG195" s="91"/>
      <c r="AH195" s="91"/>
      <c r="AI195" s="91"/>
    </row>
    <row r="196" spans="1:35" x14ac:dyDescent="0.35">
      <c r="A196" s="148"/>
      <c r="B196" s="149"/>
      <c r="C196" s="150"/>
      <c r="D196" s="150"/>
      <c r="E196" s="150"/>
      <c r="F196" s="150"/>
      <c r="G196" s="151"/>
      <c r="H196" s="152"/>
      <c r="I196" s="150"/>
      <c r="J196" s="153"/>
      <c r="K196" s="153"/>
      <c r="L196" s="154"/>
      <c r="M196" s="155"/>
      <c r="N196" s="156"/>
      <c r="O196" s="156"/>
      <c r="P196" s="157"/>
      <c r="Q196" s="158">
        <v>2</v>
      </c>
      <c r="R196" s="159">
        <v>2</v>
      </c>
      <c r="AA196" s="75"/>
      <c r="AB196" s="75"/>
      <c r="AC196" s="75"/>
      <c r="AD196" s="75"/>
      <c r="AE196" s="75"/>
      <c r="AF196" s="75"/>
      <c r="AG196" s="75"/>
      <c r="AH196" s="75"/>
      <c r="AI196" s="75"/>
    </row>
    <row r="197" spans="1:35" x14ac:dyDescent="0.35">
      <c r="A197" s="148"/>
      <c r="B197" s="149"/>
      <c r="C197" s="150"/>
      <c r="D197" s="150"/>
      <c r="E197" s="150"/>
      <c r="F197" s="150"/>
      <c r="G197" s="151"/>
      <c r="H197" s="152"/>
      <c r="I197" s="150"/>
      <c r="J197" s="153"/>
      <c r="K197" s="153"/>
      <c r="L197" s="154"/>
      <c r="M197" s="155"/>
      <c r="N197" s="156"/>
      <c r="O197" s="156"/>
      <c r="P197" s="157"/>
      <c r="Q197" s="158">
        <v>2</v>
      </c>
      <c r="R197" s="159">
        <v>2</v>
      </c>
      <c r="AA197" s="75"/>
      <c r="AB197" s="75"/>
      <c r="AC197" s="75"/>
      <c r="AD197" s="75"/>
      <c r="AE197" s="75"/>
      <c r="AF197" s="75"/>
      <c r="AG197" s="75"/>
      <c r="AH197" s="75"/>
      <c r="AI197" s="75"/>
    </row>
    <row r="198" spans="1:35" x14ac:dyDescent="0.35">
      <c r="A198" s="148"/>
      <c r="B198" s="149"/>
      <c r="C198" s="150"/>
      <c r="D198" s="150"/>
      <c r="E198" s="150"/>
      <c r="F198" s="150"/>
      <c r="G198" s="151"/>
      <c r="H198" s="152"/>
      <c r="I198" s="150"/>
      <c r="J198" s="153"/>
      <c r="K198" s="153"/>
      <c r="L198" s="154"/>
      <c r="M198" s="155"/>
      <c r="N198" s="156"/>
      <c r="O198" s="156"/>
      <c r="P198" s="157"/>
      <c r="Q198" s="158">
        <v>2</v>
      </c>
      <c r="R198" s="159">
        <v>2</v>
      </c>
      <c r="AA198" s="75"/>
      <c r="AB198" s="75"/>
      <c r="AC198" s="75"/>
      <c r="AD198" s="75"/>
      <c r="AE198" s="75"/>
      <c r="AF198" s="75"/>
      <c r="AG198" s="75"/>
      <c r="AH198" s="75"/>
      <c r="AI198" s="75"/>
    </row>
    <row r="199" spans="1:35" x14ac:dyDescent="0.35">
      <c r="A199" s="148"/>
      <c r="B199" s="149"/>
      <c r="C199" s="150"/>
      <c r="D199" s="150"/>
      <c r="E199" s="150"/>
      <c r="F199" s="150"/>
      <c r="G199" s="151"/>
      <c r="H199" s="152"/>
      <c r="I199" s="150"/>
      <c r="J199" s="153"/>
      <c r="K199" s="153"/>
      <c r="L199" s="154"/>
      <c r="M199" s="155"/>
      <c r="N199" s="156"/>
      <c r="O199" s="156"/>
      <c r="P199" s="157"/>
      <c r="Q199" s="158">
        <v>2</v>
      </c>
      <c r="R199" s="159">
        <v>2</v>
      </c>
      <c r="AA199" s="75"/>
      <c r="AB199" s="75"/>
      <c r="AC199" s="75"/>
      <c r="AD199" s="75"/>
      <c r="AE199" s="75"/>
      <c r="AF199" s="75"/>
      <c r="AG199" s="75"/>
      <c r="AH199" s="75"/>
      <c r="AI199" s="75"/>
    </row>
    <row r="200" spans="1:35" x14ac:dyDescent="0.35">
      <c r="A200" s="148"/>
      <c r="B200" s="149"/>
      <c r="C200" s="150"/>
      <c r="D200" s="150"/>
      <c r="E200" s="150"/>
      <c r="F200" s="150"/>
      <c r="G200" s="151"/>
      <c r="H200" s="152"/>
      <c r="I200" s="150"/>
      <c r="J200" s="153"/>
      <c r="K200" s="153"/>
      <c r="L200" s="154"/>
      <c r="M200" s="155"/>
      <c r="N200" s="156"/>
      <c r="O200" s="156"/>
      <c r="P200" s="157"/>
      <c r="Q200" s="158">
        <v>2</v>
      </c>
      <c r="R200" s="159">
        <v>2</v>
      </c>
      <c r="AA200" s="75"/>
      <c r="AB200" s="75"/>
      <c r="AC200" s="75"/>
      <c r="AD200" s="75"/>
      <c r="AE200" s="75"/>
      <c r="AF200" s="75"/>
      <c r="AG200" s="75"/>
      <c r="AH200" s="75"/>
      <c r="AI200" s="75"/>
    </row>
    <row r="201" spans="1:35" x14ac:dyDescent="0.35">
      <c r="A201" s="148"/>
      <c r="B201" s="149"/>
      <c r="C201" s="150"/>
      <c r="D201" s="150"/>
      <c r="E201" s="150"/>
      <c r="F201" s="150"/>
      <c r="G201" s="151"/>
      <c r="H201" s="152"/>
      <c r="I201" s="150"/>
      <c r="J201" s="153"/>
      <c r="K201" s="153"/>
      <c r="L201" s="154"/>
      <c r="M201" s="155"/>
      <c r="N201" s="156"/>
      <c r="O201" s="156"/>
      <c r="P201" s="157"/>
      <c r="Q201" s="158">
        <v>2</v>
      </c>
      <c r="R201" s="159">
        <v>2</v>
      </c>
      <c r="AA201" s="75"/>
      <c r="AB201" s="75"/>
      <c r="AC201" s="75"/>
      <c r="AD201" s="75"/>
      <c r="AE201" s="75"/>
      <c r="AF201" s="75"/>
      <c r="AG201" s="75"/>
      <c r="AH201" s="75"/>
      <c r="AI201" s="75"/>
    </row>
    <row r="202" spans="1:35" x14ac:dyDescent="0.35">
      <c r="A202" s="148"/>
      <c r="B202" s="149"/>
      <c r="C202" s="150"/>
      <c r="D202" s="150"/>
      <c r="E202" s="150"/>
      <c r="F202" s="150"/>
      <c r="G202" s="151"/>
      <c r="H202" s="152"/>
      <c r="I202" s="150"/>
      <c r="J202" s="153"/>
      <c r="K202" s="153"/>
      <c r="L202" s="154"/>
      <c r="M202" s="155"/>
      <c r="N202" s="156"/>
      <c r="O202" s="156"/>
      <c r="P202" s="157"/>
      <c r="Q202" s="158">
        <v>2</v>
      </c>
      <c r="R202" s="159">
        <v>2</v>
      </c>
      <c r="AA202" s="75"/>
      <c r="AB202" s="75"/>
      <c r="AC202" s="75"/>
      <c r="AD202" s="75"/>
      <c r="AE202" s="75"/>
      <c r="AF202" s="75"/>
      <c r="AG202" s="75"/>
      <c r="AH202" s="75"/>
      <c r="AI202" s="75"/>
    </row>
    <row r="203" spans="1:35" x14ac:dyDescent="0.35">
      <c r="A203" s="148"/>
      <c r="B203" s="149"/>
      <c r="C203" s="150"/>
      <c r="D203" s="150"/>
      <c r="E203" s="150"/>
      <c r="F203" s="150"/>
      <c r="G203" s="151"/>
      <c r="H203" s="152"/>
      <c r="I203" s="150"/>
      <c r="J203" s="153"/>
      <c r="K203" s="153"/>
      <c r="L203" s="154"/>
      <c r="M203" s="155"/>
      <c r="N203" s="156"/>
      <c r="O203" s="156"/>
      <c r="P203" s="157"/>
      <c r="Q203" s="158">
        <v>2</v>
      </c>
      <c r="R203" s="159">
        <v>2</v>
      </c>
      <c r="AA203" s="75"/>
      <c r="AB203" s="75"/>
      <c r="AC203" s="75"/>
      <c r="AD203" s="75"/>
      <c r="AE203" s="75"/>
      <c r="AF203" s="75"/>
      <c r="AG203" s="75"/>
      <c r="AH203" s="75"/>
      <c r="AI203" s="75"/>
    </row>
    <row r="204" spans="1:35" x14ac:dyDescent="0.35">
      <c r="A204" s="148"/>
      <c r="B204" s="149"/>
      <c r="C204" s="150"/>
      <c r="D204" s="150"/>
      <c r="E204" s="150"/>
      <c r="F204" s="150"/>
      <c r="G204" s="151"/>
      <c r="H204" s="152"/>
      <c r="I204" s="150"/>
      <c r="J204" s="153"/>
      <c r="K204" s="153"/>
      <c r="L204" s="154"/>
      <c r="M204" s="155"/>
      <c r="N204" s="156"/>
      <c r="O204" s="156"/>
      <c r="P204" s="157"/>
      <c r="Q204" s="158">
        <v>2</v>
      </c>
      <c r="R204" s="159">
        <v>2</v>
      </c>
      <c r="AA204" s="75"/>
      <c r="AB204" s="75"/>
      <c r="AC204" s="75"/>
      <c r="AD204" s="75"/>
      <c r="AE204" s="75"/>
      <c r="AF204" s="75"/>
      <c r="AG204" s="75"/>
      <c r="AH204" s="75"/>
      <c r="AI204" s="75"/>
    </row>
    <row r="205" spans="1:35" x14ac:dyDescent="0.35">
      <c r="A205" s="148"/>
      <c r="B205" s="149"/>
      <c r="C205" s="150"/>
      <c r="D205" s="150"/>
      <c r="E205" s="150"/>
      <c r="F205" s="150"/>
      <c r="G205" s="151"/>
      <c r="H205" s="152"/>
      <c r="I205" s="150"/>
      <c r="J205" s="153"/>
      <c r="K205" s="153"/>
      <c r="L205" s="154"/>
      <c r="M205" s="155"/>
      <c r="N205" s="156"/>
      <c r="O205" s="156"/>
      <c r="P205" s="157"/>
      <c r="Q205" s="158">
        <v>2</v>
      </c>
      <c r="R205" s="159">
        <v>2</v>
      </c>
      <c r="AA205" s="75"/>
      <c r="AB205" s="75"/>
      <c r="AC205" s="75"/>
      <c r="AD205" s="75"/>
      <c r="AE205" s="75"/>
      <c r="AF205" s="75"/>
      <c r="AG205" s="75"/>
      <c r="AH205" s="75"/>
      <c r="AI205" s="75"/>
    </row>
    <row r="206" spans="1:35" ht="15" thickBot="1" x14ac:dyDescent="0.4">
      <c r="A206" s="148"/>
      <c r="B206" s="149"/>
      <c r="C206" s="150"/>
      <c r="D206" s="150"/>
      <c r="E206" s="150"/>
      <c r="F206" s="150"/>
      <c r="G206" s="151"/>
      <c r="H206" s="152"/>
      <c r="I206" s="150"/>
      <c r="J206" s="153"/>
      <c r="K206" s="153"/>
      <c r="L206" s="154"/>
      <c r="M206" s="155"/>
      <c r="N206" s="156"/>
      <c r="O206" s="156"/>
      <c r="P206" s="157"/>
      <c r="Q206" s="158">
        <v>2</v>
      </c>
      <c r="R206" s="159">
        <v>2</v>
      </c>
      <c r="AA206" s="75"/>
      <c r="AB206" s="75"/>
      <c r="AC206" s="75"/>
      <c r="AD206" s="75"/>
      <c r="AE206" s="75"/>
      <c r="AF206" s="75"/>
      <c r="AG206" s="75"/>
      <c r="AH206" s="75"/>
      <c r="AI206" s="75"/>
    </row>
    <row r="207" spans="1:35" ht="14.4" customHeight="1" x14ac:dyDescent="0.35">
      <c r="A207" s="148"/>
      <c r="B207" s="149"/>
      <c r="C207" s="150"/>
      <c r="D207" s="150"/>
      <c r="E207" s="150"/>
      <c r="F207" s="150"/>
      <c r="G207" s="151"/>
      <c r="H207" s="152"/>
      <c r="I207" s="150"/>
      <c r="J207" s="153"/>
      <c r="K207" s="153"/>
      <c r="L207" s="154"/>
      <c r="M207" s="155"/>
      <c r="N207" s="156"/>
      <c r="O207" s="156"/>
      <c r="P207" s="157"/>
      <c r="Q207" s="158">
        <v>2</v>
      </c>
      <c r="R207" s="159">
        <v>2</v>
      </c>
      <c r="S207" s="284" t="s">
        <v>53</v>
      </c>
      <c r="AA207" s="75"/>
      <c r="AB207" s="75"/>
      <c r="AC207" s="75"/>
      <c r="AD207" s="75"/>
      <c r="AE207" s="75"/>
      <c r="AF207" s="75"/>
      <c r="AG207" s="75"/>
      <c r="AH207" s="75"/>
      <c r="AI207" s="75"/>
    </row>
    <row r="208" spans="1:35" x14ac:dyDescent="0.35">
      <c r="A208" s="148"/>
      <c r="B208" s="149"/>
      <c r="C208" s="150"/>
      <c r="D208" s="150"/>
      <c r="E208" s="150"/>
      <c r="F208" s="150"/>
      <c r="G208" s="151"/>
      <c r="H208" s="152"/>
      <c r="I208" s="150"/>
      <c r="J208" s="153"/>
      <c r="K208" s="153"/>
      <c r="L208" s="154"/>
      <c r="M208" s="155"/>
      <c r="N208" s="156"/>
      <c r="O208" s="156"/>
      <c r="P208" s="157"/>
      <c r="Q208" s="158">
        <v>2</v>
      </c>
      <c r="R208" s="159">
        <v>2</v>
      </c>
      <c r="S208" s="285"/>
    </row>
    <row r="209" spans="1:35" x14ac:dyDescent="0.35">
      <c r="A209" s="148"/>
      <c r="B209" s="149"/>
      <c r="C209" s="150"/>
      <c r="D209" s="150"/>
      <c r="E209" s="150"/>
      <c r="F209" s="150"/>
      <c r="G209" s="151"/>
      <c r="H209" s="152"/>
      <c r="I209" s="150"/>
      <c r="J209" s="153"/>
      <c r="K209" s="153"/>
      <c r="L209" s="154"/>
      <c r="M209" s="155"/>
      <c r="N209" s="156"/>
      <c r="O209" s="156"/>
      <c r="P209" s="157"/>
      <c r="Q209" s="158">
        <v>2</v>
      </c>
      <c r="R209" s="159">
        <v>2</v>
      </c>
      <c r="S209" s="285"/>
    </row>
    <row r="210" spans="1:35" x14ac:dyDescent="0.35">
      <c r="A210" s="148"/>
      <c r="B210" s="149"/>
      <c r="C210" s="150"/>
      <c r="D210" s="150"/>
      <c r="E210" s="150"/>
      <c r="F210" s="150"/>
      <c r="G210" s="151"/>
      <c r="H210" s="152"/>
      <c r="I210" s="150"/>
      <c r="J210" s="153"/>
      <c r="K210" s="153"/>
      <c r="L210" s="154"/>
      <c r="M210" s="155"/>
      <c r="N210" s="156"/>
      <c r="O210" s="156"/>
      <c r="P210" s="157"/>
      <c r="Q210" s="158">
        <v>2</v>
      </c>
      <c r="R210" s="159">
        <v>2</v>
      </c>
      <c r="S210" s="285"/>
    </row>
    <row r="211" spans="1:35" ht="15" thickBot="1" x14ac:dyDescent="0.4">
      <c r="A211" s="148"/>
      <c r="B211" s="149"/>
      <c r="C211" s="150"/>
      <c r="D211" s="150"/>
      <c r="E211" s="150"/>
      <c r="F211" s="150"/>
      <c r="G211" s="151"/>
      <c r="H211" s="152"/>
      <c r="I211" s="150"/>
      <c r="J211" s="153"/>
      <c r="K211" s="153"/>
      <c r="L211" s="154"/>
      <c r="M211" s="155"/>
      <c r="N211" s="156"/>
      <c r="O211" s="156"/>
      <c r="P211" s="157"/>
      <c r="Q211" s="158">
        <v>2</v>
      </c>
      <c r="R211" s="159">
        <v>2</v>
      </c>
      <c r="S211" s="286"/>
    </row>
    <row r="212" spans="1:35" ht="15" thickBot="1" x14ac:dyDescent="0.4">
      <c r="A212" s="160"/>
      <c r="B212" s="161"/>
      <c r="C212" s="162"/>
      <c r="D212" s="162"/>
      <c r="E212" s="162"/>
      <c r="F212" s="162"/>
      <c r="G212" s="163"/>
      <c r="H212" s="164"/>
      <c r="I212" s="162"/>
      <c r="J212" s="165"/>
      <c r="K212" s="165"/>
      <c r="L212" s="166"/>
      <c r="M212" s="167"/>
      <c r="N212" s="168"/>
      <c r="O212" s="168"/>
      <c r="P212" s="169"/>
      <c r="Q212" s="170">
        <v>2</v>
      </c>
      <c r="R212" s="171">
        <v>2</v>
      </c>
      <c r="T212" s="7"/>
      <c r="U212" s="7"/>
    </row>
    <row r="213" spans="1:35" s="7" customFormat="1" ht="15" thickBot="1" x14ac:dyDescent="0.4">
      <c r="A213" s="113" t="s">
        <v>56</v>
      </c>
      <c r="B213" s="114">
        <f>COUNTA(B183:B211)</f>
        <v>0</v>
      </c>
      <c r="C213" s="115"/>
      <c r="D213" s="115"/>
      <c r="E213" s="115"/>
      <c r="F213" s="115"/>
      <c r="G213" s="116"/>
      <c r="H213" s="117"/>
      <c r="I213" s="115"/>
      <c r="J213" s="118">
        <f>COUNT(J183:J212)</f>
        <v>0</v>
      </c>
      <c r="K213" s="118">
        <f>COUNT(K183:K212)</f>
        <v>0</v>
      </c>
      <c r="L213" s="119"/>
      <c r="M213" s="118">
        <f>COUNT(M183:M212)</f>
        <v>0</v>
      </c>
      <c r="N213" s="120">
        <f>SUM(N183:N212)</f>
        <v>0</v>
      </c>
      <c r="O213" s="120">
        <f>SUM(O183:O212)</f>
        <v>0</v>
      </c>
      <c r="P213" s="119">
        <f>COUNT(P183:P212)</f>
        <v>0</v>
      </c>
      <c r="Q213" s="122" t="s">
        <v>55</v>
      </c>
      <c r="R213" s="123">
        <f>COUNT(O183:O212)</f>
        <v>0</v>
      </c>
    </row>
    <row r="214" spans="1:35" ht="73" thickBot="1" x14ac:dyDescent="0.4">
      <c r="A214" s="172" t="s">
        <v>3</v>
      </c>
      <c r="B214" s="173" t="s">
        <v>4</v>
      </c>
      <c r="C214" s="174" t="s">
        <v>5</v>
      </c>
      <c r="D214" s="174" t="s">
        <v>6</v>
      </c>
      <c r="E214" s="174" t="s">
        <v>7</v>
      </c>
      <c r="F214" s="174" t="s">
        <v>8</v>
      </c>
      <c r="G214" s="175" t="s">
        <v>9</v>
      </c>
      <c r="H214" s="176" t="s">
        <v>10</v>
      </c>
      <c r="I214" s="174" t="s">
        <v>11</v>
      </c>
      <c r="J214" s="177" t="s">
        <v>27</v>
      </c>
      <c r="K214" s="177" t="s">
        <v>28</v>
      </c>
      <c r="L214" s="174" t="s">
        <v>29</v>
      </c>
      <c r="M214" s="178" t="s">
        <v>30</v>
      </c>
      <c r="N214" s="179" t="s">
        <v>31</v>
      </c>
      <c r="O214" s="179" t="s">
        <v>32</v>
      </c>
      <c r="P214" s="180" t="s">
        <v>33</v>
      </c>
      <c r="Q214" s="181" t="s">
        <v>34</v>
      </c>
      <c r="R214" s="15" t="s">
        <v>35</v>
      </c>
      <c r="T214" s="92" t="s">
        <v>36</v>
      </c>
      <c r="U214" s="7"/>
      <c r="V214" s="93" t="s">
        <v>37</v>
      </c>
      <c r="W214" s="93" t="s">
        <v>38</v>
      </c>
      <c r="X214" s="93" t="s">
        <v>39</v>
      </c>
      <c r="Y214" s="93" t="s">
        <v>40</v>
      </c>
      <c r="AA214" s="60" t="s">
        <v>41</v>
      </c>
      <c r="AB214" s="60"/>
      <c r="AC214" s="60"/>
      <c r="AD214" s="60"/>
      <c r="AE214" s="60"/>
      <c r="AF214" s="60"/>
      <c r="AG214" s="60"/>
      <c r="AH214" s="60"/>
      <c r="AI214" s="60"/>
    </row>
    <row r="215" spans="1:35" ht="15" thickTop="1" x14ac:dyDescent="0.35">
      <c r="A215" s="19"/>
      <c r="B215" s="20"/>
      <c r="C215" s="21"/>
      <c r="D215" s="21"/>
      <c r="E215" s="21"/>
      <c r="F215" s="21"/>
      <c r="G215" s="23"/>
      <c r="H215" s="182"/>
      <c r="I215" s="21"/>
      <c r="J215" s="183"/>
      <c r="K215" s="183"/>
      <c r="L215" s="184"/>
      <c r="M215" s="185"/>
      <c r="N215" s="186"/>
      <c r="O215" s="186"/>
      <c r="P215" s="187"/>
      <c r="Q215" s="188">
        <v>2</v>
      </c>
      <c r="R215" s="189">
        <v>3</v>
      </c>
      <c r="T215" s="75" t="s">
        <v>42</v>
      </c>
      <c r="U215" s="75"/>
      <c r="V215" s="75">
        <v>0</v>
      </c>
      <c r="W215" s="75">
        <v>0</v>
      </c>
      <c r="X215" s="75">
        <v>0</v>
      </c>
      <c r="Y215" s="76">
        <f>SUM(V215:X215)</f>
        <v>0</v>
      </c>
      <c r="AA215" s="77"/>
      <c r="AB215" s="77"/>
      <c r="AC215" s="77"/>
      <c r="AD215" s="77"/>
      <c r="AE215" s="77"/>
      <c r="AF215" s="77"/>
      <c r="AG215" s="77"/>
      <c r="AH215" s="77"/>
      <c r="AI215" s="77"/>
    </row>
    <row r="216" spans="1:35" x14ac:dyDescent="0.35">
      <c r="A216" s="28"/>
      <c r="B216" s="29"/>
      <c r="C216" s="30"/>
      <c r="D216" s="30"/>
      <c r="E216" s="30"/>
      <c r="F216" s="30"/>
      <c r="G216" s="32"/>
      <c r="H216" s="190"/>
      <c r="I216" s="30"/>
      <c r="J216" s="191"/>
      <c r="K216" s="191"/>
      <c r="L216" s="192"/>
      <c r="M216" s="193"/>
      <c r="N216" s="194"/>
      <c r="O216" s="194"/>
      <c r="P216" s="195"/>
      <c r="Q216" s="196">
        <v>2</v>
      </c>
      <c r="R216" s="197">
        <v>3</v>
      </c>
      <c r="T216" s="75" t="s">
        <v>43</v>
      </c>
      <c r="U216" s="75"/>
      <c r="V216" s="75">
        <v>0</v>
      </c>
      <c r="W216" s="75">
        <v>0</v>
      </c>
      <c r="X216" s="75">
        <v>0</v>
      </c>
      <c r="Y216" s="76">
        <f t="shared" ref="Y216:Y220" si="12">SUM(V216:X216)</f>
        <v>0</v>
      </c>
      <c r="AA216" s="91"/>
      <c r="AB216" s="91"/>
      <c r="AC216" s="91"/>
      <c r="AD216" s="91"/>
      <c r="AE216" s="91"/>
      <c r="AF216" s="91"/>
      <c r="AG216" s="91"/>
      <c r="AH216" s="91"/>
      <c r="AI216" s="91"/>
    </row>
    <row r="217" spans="1:35" x14ac:dyDescent="0.35">
      <c r="A217" s="28"/>
      <c r="B217" s="29"/>
      <c r="C217" s="30"/>
      <c r="D217" s="30"/>
      <c r="E217" s="30"/>
      <c r="F217" s="30"/>
      <c r="G217" s="32"/>
      <c r="H217" s="190"/>
      <c r="I217" s="30"/>
      <c r="J217" s="191"/>
      <c r="K217" s="191"/>
      <c r="L217" s="192"/>
      <c r="M217" s="193"/>
      <c r="N217" s="194"/>
      <c r="O217" s="194"/>
      <c r="P217" s="195"/>
      <c r="Q217" s="196">
        <v>2</v>
      </c>
      <c r="R217" s="197">
        <v>3</v>
      </c>
      <c r="T217" s="75" t="s">
        <v>44</v>
      </c>
      <c r="U217" s="75"/>
      <c r="V217" s="75">
        <v>0</v>
      </c>
      <c r="W217" s="75">
        <v>0</v>
      </c>
      <c r="X217" s="75">
        <v>0</v>
      </c>
      <c r="Y217" s="76">
        <f t="shared" si="12"/>
        <v>0</v>
      </c>
      <c r="AA217" s="91"/>
      <c r="AB217" s="91"/>
      <c r="AC217" s="91"/>
      <c r="AD217" s="91"/>
      <c r="AE217" s="91"/>
      <c r="AF217" s="91"/>
      <c r="AG217" s="91"/>
      <c r="AH217" s="91"/>
      <c r="AI217" s="91"/>
    </row>
    <row r="218" spans="1:35" x14ac:dyDescent="0.35">
      <c r="A218" s="28"/>
      <c r="B218" s="29"/>
      <c r="C218" s="30"/>
      <c r="D218" s="30"/>
      <c r="E218" s="30"/>
      <c r="F218" s="30"/>
      <c r="G218" s="32"/>
      <c r="H218" s="190"/>
      <c r="I218" s="30"/>
      <c r="J218" s="191"/>
      <c r="K218" s="191"/>
      <c r="L218" s="192"/>
      <c r="M218" s="193"/>
      <c r="N218" s="194"/>
      <c r="O218" s="194"/>
      <c r="P218" s="195"/>
      <c r="Q218" s="196">
        <v>2</v>
      </c>
      <c r="R218" s="197">
        <v>3</v>
      </c>
      <c r="T218" s="75" t="s">
        <v>45</v>
      </c>
      <c r="U218" s="75"/>
      <c r="V218" s="75">
        <v>0</v>
      </c>
      <c r="W218" s="75">
        <v>0</v>
      </c>
      <c r="X218" s="75">
        <v>0</v>
      </c>
      <c r="Y218" s="76">
        <f t="shared" si="12"/>
        <v>0</v>
      </c>
      <c r="AA218" s="77"/>
      <c r="AB218" s="77"/>
      <c r="AC218" s="77"/>
      <c r="AD218" s="77"/>
      <c r="AE218" s="77"/>
      <c r="AF218" s="77"/>
      <c r="AG218" s="77"/>
      <c r="AH218" s="77"/>
      <c r="AI218" s="77"/>
    </row>
    <row r="219" spans="1:35" x14ac:dyDescent="0.35">
      <c r="A219" s="28"/>
      <c r="B219" s="29"/>
      <c r="C219" s="30"/>
      <c r="D219" s="30"/>
      <c r="E219" s="30"/>
      <c r="F219" s="30"/>
      <c r="G219" s="32"/>
      <c r="H219" s="190"/>
      <c r="I219" s="30"/>
      <c r="J219" s="191"/>
      <c r="K219" s="191"/>
      <c r="L219" s="192"/>
      <c r="M219" s="193"/>
      <c r="N219" s="194"/>
      <c r="O219" s="194"/>
      <c r="P219" s="195"/>
      <c r="Q219" s="196">
        <v>2</v>
      </c>
      <c r="R219" s="197">
        <v>3</v>
      </c>
      <c r="T219" s="75" t="s">
        <v>46</v>
      </c>
      <c r="U219" s="75"/>
      <c r="V219" s="75">
        <v>0</v>
      </c>
      <c r="W219" s="75">
        <v>0</v>
      </c>
      <c r="X219" s="75">
        <v>0</v>
      </c>
      <c r="Y219" s="76">
        <f t="shared" si="12"/>
        <v>0</v>
      </c>
      <c r="AA219" s="91"/>
      <c r="AB219" s="91"/>
      <c r="AC219" s="91"/>
      <c r="AD219" s="91"/>
      <c r="AE219" s="91"/>
      <c r="AF219" s="91"/>
      <c r="AG219" s="91"/>
      <c r="AH219" s="91"/>
      <c r="AI219" s="91"/>
    </row>
    <row r="220" spans="1:35" x14ac:dyDescent="0.35">
      <c r="A220" s="28"/>
      <c r="B220" s="29"/>
      <c r="C220" s="30"/>
      <c r="D220" s="30"/>
      <c r="E220" s="30"/>
      <c r="F220" s="30"/>
      <c r="G220" s="32"/>
      <c r="H220" s="190"/>
      <c r="I220" s="30"/>
      <c r="J220" s="191"/>
      <c r="K220" s="191"/>
      <c r="L220" s="192"/>
      <c r="M220" s="193"/>
      <c r="N220" s="194"/>
      <c r="O220" s="194"/>
      <c r="P220" s="195"/>
      <c r="Q220" s="196">
        <v>2</v>
      </c>
      <c r="R220" s="197">
        <v>3</v>
      </c>
      <c r="T220" s="75" t="s">
        <v>47</v>
      </c>
      <c r="U220" s="75"/>
      <c r="V220" s="75">
        <v>0</v>
      </c>
      <c r="W220" s="75">
        <v>0</v>
      </c>
      <c r="X220" s="75">
        <v>0</v>
      </c>
      <c r="Y220" s="76">
        <f t="shared" si="12"/>
        <v>0</v>
      </c>
      <c r="AA220" s="91"/>
      <c r="AB220" s="91"/>
      <c r="AC220" s="91"/>
      <c r="AD220" s="91"/>
      <c r="AE220" s="91"/>
      <c r="AF220" s="91"/>
      <c r="AG220" s="91"/>
      <c r="AH220" s="91"/>
      <c r="AI220" s="91"/>
    </row>
    <row r="221" spans="1:35" ht="14.4" customHeight="1" x14ac:dyDescent="0.35">
      <c r="A221" s="28"/>
      <c r="B221" s="29"/>
      <c r="C221" s="30"/>
      <c r="D221" s="30"/>
      <c r="E221" s="30"/>
      <c r="F221" s="30"/>
      <c r="G221" s="32"/>
      <c r="H221" s="190"/>
      <c r="I221" s="30"/>
      <c r="J221" s="191"/>
      <c r="K221" s="191"/>
      <c r="L221" s="192"/>
      <c r="M221" s="193"/>
      <c r="N221" s="194"/>
      <c r="O221" s="194"/>
      <c r="P221" s="195"/>
      <c r="Q221" s="196">
        <v>2</v>
      </c>
      <c r="R221" s="197">
        <v>3</v>
      </c>
      <c r="T221" s="75"/>
      <c r="U221" s="75"/>
      <c r="V221" s="75"/>
      <c r="W221" s="75"/>
      <c r="X221" s="75"/>
      <c r="Y221" s="76"/>
      <c r="AA221" s="91"/>
      <c r="AB221" s="91"/>
      <c r="AC221" s="91"/>
      <c r="AD221" s="91"/>
      <c r="AE221" s="91"/>
      <c r="AF221" s="91"/>
      <c r="AG221" s="91"/>
      <c r="AH221" s="91"/>
      <c r="AI221" s="91"/>
    </row>
    <row r="222" spans="1:35" x14ac:dyDescent="0.35">
      <c r="A222" s="28"/>
      <c r="B222" s="29"/>
      <c r="C222" s="30"/>
      <c r="D222" s="30"/>
      <c r="E222" s="30"/>
      <c r="F222" s="30"/>
      <c r="G222" s="32"/>
      <c r="H222" s="190"/>
      <c r="I222" s="30"/>
      <c r="J222" s="191"/>
      <c r="K222" s="191"/>
      <c r="L222" s="192"/>
      <c r="M222" s="193"/>
      <c r="N222" s="194"/>
      <c r="O222" s="194"/>
      <c r="P222" s="195"/>
      <c r="Q222" s="196">
        <v>2</v>
      </c>
      <c r="R222" s="197">
        <v>3</v>
      </c>
      <c r="T222" s="92" t="s">
        <v>48</v>
      </c>
      <c r="U222" s="7"/>
      <c r="V222" s="93"/>
      <c r="W222" s="93"/>
      <c r="X222" s="94"/>
      <c r="Y222" s="94"/>
      <c r="AA222" s="91"/>
      <c r="AB222" s="91"/>
      <c r="AC222" s="91"/>
      <c r="AD222" s="91"/>
      <c r="AE222" s="91"/>
      <c r="AF222" s="91"/>
      <c r="AG222" s="91"/>
      <c r="AH222" s="91"/>
      <c r="AI222" s="91"/>
    </row>
    <row r="223" spans="1:35" x14ac:dyDescent="0.35">
      <c r="A223" s="28"/>
      <c r="B223" s="29"/>
      <c r="C223" s="30"/>
      <c r="D223" s="30"/>
      <c r="E223" s="30"/>
      <c r="F223" s="30"/>
      <c r="G223" s="32"/>
      <c r="H223" s="190"/>
      <c r="I223" s="30"/>
      <c r="J223" s="191"/>
      <c r="K223" s="191"/>
      <c r="L223" s="192"/>
      <c r="M223" s="193"/>
      <c r="N223" s="194"/>
      <c r="O223" s="194"/>
      <c r="P223" s="195"/>
      <c r="Q223" s="196">
        <v>2</v>
      </c>
      <c r="R223" s="197">
        <v>3</v>
      </c>
      <c r="T223" s="75" t="s">
        <v>49</v>
      </c>
      <c r="U223" s="75"/>
      <c r="V223" s="75">
        <v>0</v>
      </c>
      <c r="W223" s="75">
        <v>0</v>
      </c>
      <c r="X223" s="198">
        <v>0</v>
      </c>
      <c r="Y223" s="76">
        <f t="shared" ref="Y223:Y226" si="13">SUM(V223:X223)</f>
        <v>0</v>
      </c>
      <c r="AA223" s="91"/>
      <c r="AB223" s="91"/>
      <c r="AC223" s="91"/>
      <c r="AD223" s="91"/>
      <c r="AE223" s="91"/>
      <c r="AF223" s="91"/>
      <c r="AG223" s="91"/>
      <c r="AH223" s="91"/>
      <c r="AI223" s="91"/>
    </row>
    <row r="224" spans="1:35" x14ac:dyDescent="0.35">
      <c r="A224" s="28"/>
      <c r="B224" s="29"/>
      <c r="C224" s="30"/>
      <c r="D224" s="30"/>
      <c r="E224" s="30"/>
      <c r="F224" s="30"/>
      <c r="G224" s="32"/>
      <c r="H224" s="190"/>
      <c r="I224" s="30"/>
      <c r="J224" s="191"/>
      <c r="K224" s="191"/>
      <c r="L224" s="192"/>
      <c r="M224" s="193"/>
      <c r="N224" s="194"/>
      <c r="O224" s="194"/>
      <c r="P224" s="195"/>
      <c r="Q224" s="196">
        <v>2</v>
      </c>
      <c r="R224" s="197">
        <v>3</v>
      </c>
      <c r="T224" s="75" t="s">
        <v>50</v>
      </c>
      <c r="U224" s="75"/>
      <c r="V224" s="75">
        <v>0</v>
      </c>
      <c r="W224" s="75">
        <v>0</v>
      </c>
      <c r="X224" s="198">
        <v>0</v>
      </c>
      <c r="Y224" s="76">
        <f t="shared" si="13"/>
        <v>0</v>
      </c>
      <c r="AA224" s="91"/>
      <c r="AB224" s="91"/>
      <c r="AC224" s="91"/>
      <c r="AD224" s="91"/>
      <c r="AE224" s="91"/>
      <c r="AF224" s="91"/>
      <c r="AG224" s="91"/>
      <c r="AH224" s="91"/>
      <c r="AI224" s="91"/>
    </row>
    <row r="225" spans="1:35" x14ac:dyDescent="0.35">
      <c r="A225" s="28"/>
      <c r="B225" s="29"/>
      <c r="C225" s="30"/>
      <c r="D225" s="30"/>
      <c r="E225" s="30"/>
      <c r="F225" s="30"/>
      <c r="G225" s="32"/>
      <c r="H225" s="190"/>
      <c r="I225" s="30"/>
      <c r="J225" s="191"/>
      <c r="K225" s="191"/>
      <c r="L225" s="192"/>
      <c r="M225" s="193"/>
      <c r="N225" s="194"/>
      <c r="O225" s="194"/>
      <c r="P225" s="195"/>
      <c r="Q225" s="196">
        <v>2</v>
      </c>
      <c r="R225" s="197">
        <v>3</v>
      </c>
      <c r="T225" s="97" t="s">
        <v>51</v>
      </c>
      <c r="U225" s="97"/>
      <c r="V225" s="75">
        <v>0</v>
      </c>
      <c r="W225" s="75">
        <v>0</v>
      </c>
      <c r="X225" s="198">
        <v>0</v>
      </c>
      <c r="Y225" s="76">
        <f t="shared" si="13"/>
        <v>0</v>
      </c>
      <c r="AA225" s="91"/>
      <c r="AB225" s="91"/>
      <c r="AC225" s="91"/>
      <c r="AD225" s="91"/>
      <c r="AE225" s="91"/>
      <c r="AF225" s="91"/>
      <c r="AG225" s="91"/>
      <c r="AH225" s="91"/>
      <c r="AI225" s="91"/>
    </row>
    <row r="226" spans="1:35" x14ac:dyDescent="0.35">
      <c r="A226" s="28"/>
      <c r="B226" s="29"/>
      <c r="C226" s="30"/>
      <c r="D226" s="30"/>
      <c r="E226" s="30"/>
      <c r="F226" s="30"/>
      <c r="G226" s="32"/>
      <c r="H226" s="190"/>
      <c r="I226" s="30"/>
      <c r="J226" s="191"/>
      <c r="K226" s="191"/>
      <c r="L226" s="192"/>
      <c r="M226" s="193"/>
      <c r="N226" s="194"/>
      <c r="O226" s="194"/>
      <c r="P226" s="195"/>
      <c r="Q226" s="196">
        <v>2</v>
      </c>
      <c r="R226" s="197">
        <v>3</v>
      </c>
      <c r="T226" s="75" t="s">
        <v>52</v>
      </c>
      <c r="U226" s="75"/>
      <c r="V226" s="75">
        <v>0</v>
      </c>
      <c r="W226" s="75">
        <v>0</v>
      </c>
      <c r="X226" s="198">
        <v>0</v>
      </c>
      <c r="Y226" s="76">
        <f t="shared" si="13"/>
        <v>0</v>
      </c>
      <c r="AA226" s="91"/>
      <c r="AB226" s="91"/>
      <c r="AC226" s="91"/>
      <c r="AD226" s="91"/>
      <c r="AE226" s="91"/>
      <c r="AF226" s="91"/>
      <c r="AG226" s="91"/>
      <c r="AH226" s="91"/>
      <c r="AI226" s="91"/>
    </row>
    <row r="227" spans="1:35" x14ac:dyDescent="0.35">
      <c r="A227" s="28"/>
      <c r="B227" s="29"/>
      <c r="C227" s="30"/>
      <c r="D227" s="30"/>
      <c r="E227" s="30"/>
      <c r="F227" s="30"/>
      <c r="G227" s="32"/>
      <c r="H227" s="190"/>
      <c r="I227" s="30"/>
      <c r="J227" s="191"/>
      <c r="K227" s="191"/>
      <c r="L227" s="192"/>
      <c r="M227" s="193"/>
      <c r="N227" s="194"/>
      <c r="O227" s="194"/>
      <c r="P227" s="195"/>
      <c r="Q227" s="196">
        <v>2</v>
      </c>
      <c r="R227" s="197">
        <v>3</v>
      </c>
      <c r="AA227" s="91"/>
      <c r="AB227" s="91"/>
      <c r="AC227" s="91"/>
      <c r="AD227" s="91"/>
      <c r="AE227" s="91"/>
      <c r="AF227" s="91"/>
      <c r="AG227" s="91"/>
      <c r="AH227" s="91"/>
      <c r="AI227" s="91"/>
    </row>
    <row r="228" spans="1:35" x14ac:dyDescent="0.35">
      <c r="A228" s="28"/>
      <c r="B228" s="29"/>
      <c r="C228" s="30"/>
      <c r="D228" s="30"/>
      <c r="E228" s="30"/>
      <c r="F228" s="30"/>
      <c r="G228" s="32"/>
      <c r="H228" s="190"/>
      <c r="I228" s="30"/>
      <c r="J228" s="191"/>
      <c r="K228" s="191"/>
      <c r="L228" s="192"/>
      <c r="M228" s="193"/>
      <c r="N228" s="194"/>
      <c r="O228" s="194"/>
      <c r="P228" s="195"/>
      <c r="Q228" s="196">
        <v>2</v>
      </c>
      <c r="R228" s="197">
        <v>3</v>
      </c>
    </row>
    <row r="229" spans="1:35" x14ac:dyDescent="0.35">
      <c r="A229" s="28"/>
      <c r="B229" s="29"/>
      <c r="C229" s="30"/>
      <c r="D229" s="30"/>
      <c r="E229" s="30"/>
      <c r="F229" s="30"/>
      <c r="G229" s="32"/>
      <c r="H229" s="190"/>
      <c r="I229" s="30"/>
      <c r="J229" s="191"/>
      <c r="K229" s="191"/>
      <c r="L229" s="192"/>
      <c r="M229" s="193"/>
      <c r="N229" s="194"/>
      <c r="O229" s="194"/>
      <c r="P229" s="195"/>
      <c r="Q229" s="196">
        <v>2</v>
      </c>
      <c r="R229" s="197">
        <v>3</v>
      </c>
    </row>
    <row r="230" spans="1:35" x14ac:dyDescent="0.35">
      <c r="A230" s="28"/>
      <c r="B230" s="29"/>
      <c r="C230" s="30"/>
      <c r="D230" s="30"/>
      <c r="E230" s="30"/>
      <c r="F230" s="30"/>
      <c r="G230" s="32"/>
      <c r="H230" s="190"/>
      <c r="I230" s="30"/>
      <c r="J230" s="191"/>
      <c r="K230" s="191"/>
      <c r="L230" s="192"/>
      <c r="M230" s="193"/>
      <c r="N230" s="194"/>
      <c r="O230" s="194"/>
      <c r="P230" s="195"/>
      <c r="Q230" s="196">
        <v>2</v>
      </c>
      <c r="R230" s="197">
        <v>3</v>
      </c>
    </row>
    <row r="231" spans="1:35" x14ac:dyDescent="0.35">
      <c r="A231" s="28"/>
      <c r="B231" s="29"/>
      <c r="C231" s="30"/>
      <c r="D231" s="30"/>
      <c r="E231" s="30"/>
      <c r="F231" s="30"/>
      <c r="G231" s="32"/>
      <c r="H231" s="190"/>
      <c r="I231" s="30"/>
      <c r="J231" s="191"/>
      <c r="K231" s="191"/>
      <c r="L231" s="192"/>
      <c r="M231" s="193"/>
      <c r="N231" s="194"/>
      <c r="O231" s="194"/>
      <c r="P231" s="195"/>
      <c r="Q231" s="196">
        <v>2</v>
      </c>
      <c r="R231" s="197">
        <v>3</v>
      </c>
    </row>
    <row r="232" spans="1:35" x14ac:dyDescent="0.35">
      <c r="A232" s="28"/>
      <c r="B232" s="29"/>
      <c r="C232" s="30"/>
      <c r="D232" s="30"/>
      <c r="E232" s="30"/>
      <c r="F232" s="30"/>
      <c r="G232" s="32"/>
      <c r="H232" s="190"/>
      <c r="I232" s="30"/>
      <c r="J232" s="191"/>
      <c r="K232" s="191"/>
      <c r="L232" s="192"/>
      <c r="M232" s="193"/>
      <c r="N232" s="194"/>
      <c r="O232" s="194"/>
      <c r="P232" s="195"/>
      <c r="Q232" s="196">
        <v>2</v>
      </c>
      <c r="R232" s="197">
        <v>3</v>
      </c>
    </row>
    <row r="233" spans="1:35" x14ac:dyDescent="0.35">
      <c r="A233" s="28"/>
      <c r="B233" s="29"/>
      <c r="C233" s="30"/>
      <c r="D233" s="30"/>
      <c r="E233" s="30"/>
      <c r="F233" s="30"/>
      <c r="G233" s="32"/>
      <c r="H233" s="190"/>
      <c r="I233" s="30"/>
      <c r="J233" s="191"/>
      <c r="K233" s="191"/>
      <c r="L233" s="192"/>
      <c r="M233" s="193"/>
      <c r="N233" s="194"/>
      <c r="O233" s="194"/>
      <c r="P233" s="195"/>
      <c r="Q233" s="196">
        <v>2</v>
      </c>
      <c r="R233" s="197">
        <v>3</v>
      </c>
    </row>
    <row r="234" spans="1:35" x14ac:dyDescent="0.35">
      <c r="A234" s="28"/>
      <c r="B234" s="29"/>
      <c r="C234" s="30"/>
      <c r="D234" s="30"/>
      <c r="E234" s="30"/>
      <c r="F234" s="30"/>
      <c r="G234" s="32"/>
      <c r="H234" s="190"/>
      <c r="I234" s="30"/>
      <c r="J234" s="191"/>
      <c r="K234" s="191"/>
      <c r="L234" s="192"/>
      <c r="M234" s="193"/>
      <c r="N234" s="194"/>
      <c r="O234" s="194"/>
      <c r="P234" s="195"/>
      <c r="Q234" s="196">
        <v>2</v>
      </c>
      <c r="R234" s="197">
        <v>3</v>
      </c>
    </row>
    <row r="235" spans="1:35" x14ac:dyDescent="0.35">
      <c r="A235" s="28"/>
      <c r="B235" s="29"/>
      <c r="C235" s="30"/>
      <c r="D235" s="30"/>
      <c r="E235" s="30"/>
      <c r="F235" s="30"/>
      <c r="G235" s="32"/>
      <c r="H235" s="190"/>
      <c r="I235" s="30"/>
      <c r="J235" s="191"/>
      <c r="K235" s="191"/>
      <c r="L235" s="192"/>
      <c r="M235" s="193"/>
      <c r="N235" s="194"/>
      <c r="O235" s="194"/>
      <c r="P235" s="195"/>
      <c r="Q235" s="196">
        <v>2</v>
      </c>
      <c r="R235" s="197">
        <v>3</v>
      </c>
    </row>
    <row r="236" spans="1:35" x14ac:dyDescent="0.35">
      <c r="A236" s="28"/>
      <c r="B236" s="29"/>
      <c r="C236" s="30"/>
      <c r="D236" s="30"/>
      <c r="E236" s="30"/>
      <c r="F236" s="30"/>
      <c r="G236" s="32"/>
      <c r="H236" s="190"/>
      <c r="I236" s="30"/>
      <c r="J236" s="191"/>
      <c r="K236" s="191"/>
      <c r="L236" s="192"/>
      <c r="M236" s="193"/>
      <c r="N236" s="194"/>
      <c r="O236" s="194"/>
      <c r="P236" s="195"/>
      <c r="Q236" s="196">
        <v>2</v>
      </c>
      <c r="R236" s="197">
        <v>3</v>
      </c>
    </row>
    <row r="237" spans="1:35" x14ac:dyDescent="0.35">
      <c r="A237" s="28"/>
      <c r="B237" s="29"/>
      <c r="C237" s="30"/>
      <c r="D237" s="30"/>
      <c r="E237" s="30"/>
      <c r="F237" s="30"/>
      <c r="G237" s="32"/>
      <c r="H237" s="190"/>
      <c r="I237" s="30"/>
      <c r="J237" s="191"/>
      <c r="K237" s="191"/>
      <c r="L237" s="192"/>
      <c r="M237" s="193"/>
      <c r="N237" s="194"/>
      <c r="O237" s="194"/>
      <c r="P237" s="195"/>
      <c r="Q237" s="196">
        <v>2</v>
      </c>
      <c r="R237" s="197">
        <v>3</v>
      </c>
    </row>
    <row r="238" spans="1:35" ht="15" thickBot="1" x14ac:dyDescent="0.4">
      <c r="A238" s="28"/>
      <c r="B238" s="29"/>
      <c r="C238" s="30"/>
      <c r="D238" s="30"/>
      <c r="E238" s="30"/>
      <c r="F238" s="30"/>
      <c r="G238" s="32"/>
      <c r="H238" s="190"/>
      <c r="I238" s="30"/>
      <c r="J238" s="191"/>
      <c r="K238" s="191"/>
      <c r="L238" s="192"/>
      <c r="M238" s="193"/>
      <c r="N238" s="194"/>
      <c r="O238" s="194"/>
      <c r="P238" s="195"/>
      <c r="Q238" s="196">
        <v>2</v>
      </c>
      <c r="R238" s="197">
        <v>3</v>
      </c>
    </row>
    <row r="239" spans="1:35" ht="14.4" customHeight="1" x14ac:dyDescent="0.35">
      <c r="A239" s="28"/>
      <c r="B239" s="29"/>
      <c r="C239" s="30"/>
      <c r="D239" s="30"/>
      <c r="E239" s="30"/>
      <c r="F239" s="30"/>
      <c r="G239" s="32"/>
      <c r="H239" s="190"/>
      <c r="I239" s="30"/>
      <c r="J239" s="191"/>
      <c r="K239" s="191"/>
      <c r="L239" s="192"/>
      <c r="M239" s="193"/>
      <c r="N239" s="194"/>
      <c r="O239" s="194"/>
      <c r="P239" s="195"/>
      <c r="Q239" s="196">
        <v>2</v>
      </c>
      <c r="R239" s="197">
        <v>3</v>
      </c>
      <c r="S239" s="284" t="s">
        <v>53</v>
      </c>
    </row>
    <row r="240" spans="1:35" x14ac:dyDescent="0.35">
      <c r="A240" s="28"/>
      <c r="B240" s="29"/>
      <c r="C240" s="30"/>
      <c r="D240" s="30"/>
      <c r="E240" s="30"/>
      <c r="F240" s="30"/>
      <c r="G240" s="32"/>
      <c r="H240" s="190"/>
      <c r="I240" s="30"/>
      <c r="J240" s="191"/>
      <c r="K240" s="191"/>
      <c r="L240" s="192"/>
      <c r="M240" s="193"/>
      <c r="N240" s="194"/>
      <c r="O240" s="194"/>
      <c r="P240" s="195"/>
      <c r="Q240" s="196">
        <v>2</v>
      </c>
      <c r="R240" s="197">
        <v>3</v>
      </c>
      <c r="S240" s="285"/>
    </row>
    <row r="241" spans="1:35" x14ac:dyDescent="0.35">
      <c r="A241" s="28"/>
      <c r="B241" s="29"/>
      <c r="C241" s="30"/>
      <c r="D241" s="30"/>
      <c r="E241" s="30"/>
      <c r="F241" s="30"/>
      <c r="G241" s="32"/>
      <c r="H241" s="190"/>
      <c r="I241" s="30"/>
      <c r="J241" s="191"/>
      <c r="K241" s="191"/>
      <c r="L241" s="192"/>
      <c r="M241" s="193"/>
      <c r="N241" s="194"/>
      <c r="O241" s="194"/>
      <c r="P241" s="195"/>
      <c r="Q241" s="196">
        <v>2</v>
      </c>
      <c r="R241" s="197">
        <v>3</v>
      </c>
      <c r="S241" s="285"/>
    </row>
    <row r="242" spans="1:35" x14ac:dyDescent="0.35">
      <c r="A242" s="28"/>
      <c r="B242" s="29"/>
      <c r="C242" s="30"/>
      <c r="D242" s="30"/>
      <c r="E242" s="30"/>
      <c r="F242" s="30"/>
      <c r="G242" s="32"/>
      <c r="H242" s="190"/>
      <c r="I242" s="30"/>
      <c r="J242" s="191"/>
      <c r="K242" s="191"/>
      <c r="L242" s="192"/>
      <c r="M242" s="193"/>
      <c r="N242" s="194"/>
      <c r="O242" s="194"/>
      <c r="P242" s="195"/>
      <c r="Q242" s="196">
        <v>2</v>
      </c>
      <c r="R242" s="197">
        <v>3</v>
      </c>
      <c r="S242" s="285"/>
    </row>
    <row r="243" spans="1:35" ht="15" thickBot="1" x14ac:dyDescent="0.4">
      <c r="A243" s="28"/>
      <c r="B243" s="29"/>
      <c r="C243" s="30"/>
      <c r="D243" s="30"/>
      <c r="E243" s="30"/>
      <c r="F243" s="30"/>
      <c r="G243" s="32"/>
      <c r="H243" s="190"/>
      <c r="I243" s="30"/>
      <c r="J243" s="191"/>
      <c r="K243" s="191"/>
      <c r="L243" s="192"/>
      <c r="M243" s="193"/>
      <c r="N243" s="194"/>
      <c r="O243" s="194"/>
      <c r="P243" s="195"/>
      <c r="Q243" s="196">
        <v>2</v>
      </c>
      <c r="R243" s="197">
        <v>3</v>
      </c>
      <c r="S243" s="286"/>
    </row>
    <row r="244" spans="1:35" ht="15" thickBot="1" x14ac:dyDescent="0.4">
      <c r="A244" s="39"/>
      <c r="B244" s="40"/>
      <c r="C244" s="41"/>
      <c r="D244" s="41"/>
      <c r="E244" s="41"/>
      <c r="F244" s="41"/>
      <c r="G244" s="42"/>
      <c r="H244" s="199"/>
      <c r="I244" s="41"/>
      <c r="J244" s="200"/>
      <c r="K244" s="200"/>
      <c r="L244" s="201"/>
      <c r="M244" s="202"/>
      <c r="N244" s="203"/>
      <c r="O244" s="203"/>
      <c r="P244" s="204"/>
      <c r="Q244" s="205">
        <v>2</v>
      </c>
      <c r="R244" s="206">
        <v>3</v>
      </c>
      <c r="T244" s="7"/>
      <c r="U244" s="7"/>
    </row>
    <row r="245" spans="1:35" s="7" customFormat="1" ht="15" thickBot="1" x14ac:dyDescent="0.4">
      <c r="A245" s="113" t="s">
        <v>57</v>
      </c>
      <c r="B245" s="114">
        <f>COUNTA(B215:B244)</f>
        <v>0</v>
      </c>
      <c r="C245" s="115"/>
      <c r="D245" s="115"/>
      <c r="E245" s="115"/>
      <c r="F245" s="115"/>
      <c r="G245" s="116"/>
      <c r="H245" s="117"/>
      <c r="I245" s="115"/>
      <c r="J245" s="118">
        <f>COUNT(J215:J244)</f>
        <v>0</v>
      </c>
      <c r="K245" s="118">
        <f>COUNT(K215:K244)</f>
        <v>0</v>
      </c>
      <c r="L245" s="119"/>
      <c r="M245" s="118">
        <f>COUNT(M215:M244)</f>
        <v>0</v>
      </c>
      <c r="N245" s="120">
        <f>SUM(N215:N244)</f>
        <v>0</v>
      </c>
      <c r="O245" s="120">
        <f>SUM(O215:O244)</f>
        <v>0</v>
      </c>
      <c r="P245" s="119">
        <f>COUNT(P215:P244)</f>
        <v>0</v>
      </c>
      <c r="Q245" s="122" t="s">
        <v>55</v>
      </c>
      <c r="R245" s="123">
        <f>COUNT(O215:O244)</f>
        <v>0</v>
      </c>
    </row>
    <row r="246" spans="1:35" ht="73" thickBot="1" x14ac:dyDescent="0.4">
      <c r="A246" s="207" t="s">
        <v>3</v>
      </c>
      <c r="B246" s="208" t="s">
        <v>4</v>
      </c>
      <c r="C246" s="209" t="s">
        <v>5</v>
      </c>
      <c r="D246" s="209" t="s">
        <v>6</v>
      </c>
      <c r="E246" s="209" t="s">
        <v>7</v>
      </c>
      <c r="F246" s="209" t="s">
        <v>8</v>
      </c>
      <c r="G246" s="210" t="s">
        <v>9</v>
      </c>
      <c r="H246" s="211" t="s">
        <v>10</v>
      </c>
      <c r="I246" s="209" t="s">
        <v>11</v>
      </c>
      <c r="J246" s="212" t="s">
        <v>27</v>
      </c>
      <c r="K246" s="212" t="s">
        <v>28</v>
      </c>
      <c r="L246" s="209" t="s">
        <v>29</v>
      </c>
      <c r="M246" s="213" t="s">
        <v>30</v>
      </c>
      <c r="N246" s="214" t="s">
        <v>31</v>
      </c>
      <c r="O246" s="214" t="s">
        <v>32</v>
      </c>
      <c r="P246" s="215" t="s">
        <v>33</v>
      </c>
      <c r="Q246" s="216" t="s">
        <v>34</v>
      </c>
      <c r="R246" s="217" t="s">
        <v>35</v>
      </c>
      <c r="T246" s="92" t="s">
        <v>36</v>
      </c>
      <c r="U246" s="7"/>
      <c r="V246" s="93" t="s">
        <v>37</v>
      </c>
      <c r="W246" s="93" t="s">
        <v>38</v>
      </c>
      <c r="X246" s="93" t="s">
        <v>39</v>
      </c>
      <c r="Y246" s="93" t="s">
        <v>40</v>
      </c>
      <c r="AA246" s="60" t="s">
        <v>41</v>
      </c>
      <c r="AB246" s="60"/>
      <c r="AC246" s="60"/>
      <c r="AD246" s="60"/>
      <c r="AE246" s="60"/>
      <c r="AF246" s="60"/>
      <c r="AG246" s="60"/>
      <c r="AH246" s="60"/>
      <c r="AI246" s="60"/>
    </row>
    <row r="247" spans="1:35" ht="15" thickTop="1" x14ac:dyDescent="0.35">
      <c r="A247" s="218"/>
      <c r="B247" s="219"/>
      <c r="C247" s="220"/>
      <c r="D247" s="220"/>
      <c r="E247" s="220"/>
      <c r="F247" s="220"/>
      <c r="G247" s="221"/>
      <c r="H247" s="222"/>
      <c r="I247" s="220"/>
      <c r="J247" s="223"/>
      <c r="K247" s="223"/>
      <c r="L247" s="224"/>
      <c r="M247" s="225"/>
      <c r="N247" s="226"/>
      <c r="O247" s="226"/>
      <c r="P247" s="227"/>
      <c r="Q247" s="228">
        <v>2</v>
      </c>
      <c r="R247" s="229">
        <v>4</v>
      </c>
      <c r="T247" s="75" t="s">
        <v>42</v>
      </c>
      <c r="U247" s="75"/>
      <c r="V247" s="75">
        <v>0</v>
      </c>
      <c r="W247" s="75">
        <v>0</v>
      </c>
      <c r="X247" s="75">
        <v>0</v>
      </c>
      <c r="Y247" s="76">
        <f>SUM(V247:X247)</f>
        <v>0</v>
      </c>
      <c r="AA247" s="77"/>
      <c r="AB247" s="77"/>
      <c r="AC247" s="77"/>
      <c r="AD247" s="77"/>
      <c r="AE247" s="77"/>
      <c r="AF247" s="77"/>
      <c r="AG247" s="77"/>
      <c r="AH247" s="77"/>
      <c r="AI247" s="77"/>
    </row>
    <row r="248" spans="1:35" x14ac:dyDescent="0.35">
      <c r="A248" s="230"/>
      <c r="B248" s="231"/>
      <c r="C248" s="232"/>
      <c r="D248" s="232"/>
      <c r="E248" s="232"/>
      <c r="F248" s="232"/>
      <c r="G248" s="233"/>
      <c r="H248" s="234"/>
      <c r="I248" s="232"/>
      <c r="J248" s="235"/>
      <c r="K248" s="235"/>
      <c r="L248" s="236"/>
      <c r="M248" s="237"/>
      <c r="N248" s="238"/>
      <c r="O248" s="238"/>
      <c r="P248" s="239"/>
      <c r="Q248" s="240">
        <v>2</v>
      </c>
      <c r="R248" s="241">
        <v>4</v>
      </c>
      <c r="T248" s="75" t="s">
        <v>43</v>
      </c>
      <c r="U248" s="75"/>
      <c r="V248" s="75">
        <v>0</v>
      </c>
      <c r="W248" s="75">
        <v>0</v>
      </c>
      <c r="X248" s="75">
        <v>0</v>
      </c>
      <c r="Y248" s="76">
        <f t="shared" ref="Y248:Y252" si="14">SUM(V248:X248)</f>
        <v>0</v>
      </c>
      <c r="AA248" s="91"/>
      <c r="AB248" s="91"/>
      <c r="AC248" s="91"/>
      <c r="AD248" s="91"/>
      <c r="AE248" s="91"/>
      <c r="AF248" s="91"/>
      <c r="AG248" s="91"/>
      <c r="AH248" s="91"/>
      <c r="AI248" s="91"/>
    </row>
    <row r="249" spans="1:35" x14ac:dyDescent="0.35">
      <c r="A249" s="230"/>
      <c r="B249" s="231"/>
      <c r="C249" s="232"/>
      <c r="D249" s="232"/>
      <c r="E249" s="232"/>
      <c r="F249" s="232"/>
      <c r="G249" s="233"/>
      <c r="H249" s="234"/>
      <c r="I249" s="232"/>
      <c r="J249" s="235"/>
      <c r="K249" s="235"/>
      <c r="L249" s="236"/>
      <c r="M249" s="237"/>
      <c r="N249" s="238"/>
      <c r="O249" s="238"/>
      <c r="P249" s="239"/>
      <c r="Q249" s="240">
        <v>2</v>
      </c>
      <c r="R249" s="241">
        <v>4</v>
      </c>
      <c r="T249" s="75" t="s">
        <v>44</v>
      </c>
      <c r="U249" s="75"/>
      <c r="V249" s="75">
        <v>0</v>
      </c>
      <c r="W249" s="75">
        <v>0</v>
      </c>
      <c r="X249" s="75">
        <v>0</v>
      </c>
      <c r="Y249" s="76">
        <f t="shared" si="14"/>
        <v>0</v>
      </c>
      <c r="AA249" s="91"/>
      <c r="AB249" s="91"/>
      <c r="AC249" s="91"/>
      <c r="AD249" s="91"/>
      <c r="AE249" s="91"/>
      <c r="AF249" s="91"/>
      <c r="AG249" s="91"/>
      <c r="AH249" s="91"/>
      <c r="AI249" s="91"/>
    </row>
    <row r="250" spans="1:35" x14ac:dyDescent="0.35">
      <c r="A250" s="230"/>
      <c r="B250" s="231"/>
      <c r="C250" s="232"/>
      <c r="D250" s="232"/>
      <c r="E250" s="232"/>
      <c r="F250" s="232"/>
      <c r="G250" s="233"/>
      <c r="H250" s="234"/>
      <c r="I250" s="232"/>
      <c r="J250" s="235"/>
      <c r="K250" s="235"/>
      <c r="L250" s="236"/>
      <c r="M250" s="237"/>
      <c r="N250" s="238"/>
      <c r="O250" s="238"/>
      <c r="P250" s="239"/>
      <c r="Q250" s="240">
        <v>2</v>
      </c>
      <c r="R250" s="241">
        <v>4</v>
      </c>
      <c r="T250" s="75" t="s">
        <v>45</v>
      </c>
      <c r="U250" s="75"/>
      <c r="V250" s="75">
        <v>0</v>
      </c>
      <c r="W250" s="75">
        <v>0</v>
      </c>
      <c r="X250" s="75">
        <v>0</v>
      </c>
      <c r="Y250" s="76">
        <f t="shared" si="14"/>
        <v>0</v>
      </c>
      <c r="AA250" s="77"/>
      <c r="AB250" s="77"/>
      <c r="AC250" s="77"/>
      <c r="AD250" s="77"/>
      <c r="AE250" s="77"/>
      <c r="AF250" s="77"/>
      <c r="AG250" s="77"/>
      <c r="AH250" s="77"/>
      <c r="AI250" s="77"/>
    </row>
    <row r="251" spans="1:35" x14ac:dyDescent="0.35">
      <c r="A251" s="230"/>
      <c r="B251" s="231"/>
      <c r="C251" s="232"/>
      <c r="D251" s="232"/>
      <c r="E251" s="232"/>
      <c r="F251" s="232"/>
      <c r="G251" s="233"/>
      <c r="H251" s="234"/>
      <c r="I251" s="232"/>
      <c r="J251" s="235"/>
      <c r="K251" s="235"/>
      <c r="L251" s="236"/>
      <c r="M251" s="237"/>
      <c r="N251" s="238"/>
      <c r="O251" s="238"/>
      <c r="P251" s="239"/>
      <c r="Q251" s="240">
        <v>2</v>
      </c>
      <c r="R251" s="241">
        <v>4</v>
      </c>
      <c r="T251" s="75" t="s">
        <v>46</v>
      </c>
      <c r="U251" s="75"/>
      <c r="V251" s="75">
        <v>0</v>
      </c>
      <c r="W251" s="75">
        <v>0</v>
      </c>
      <c r="X251" s="75">
        <v>0</v>
      </c>
      <c r="Y251" s="76">
        <f t="shared" si="14"/>
        <v>0</v>
      </c>
      <c r="AA251" s="91"/>
      <c r="AB251" s="91"/>
      <c r="AC251" s="91"/>
      <c r="AD251" s="91"/>
      <c r="AE251" s="91"/>
      <c r="AF251" s="91"/>
      <c r="AG251" s="91"/>
      <c r="AH251" s="91"/>
      <c r="AI251" s="91"/>
    </row>
    <row r="252" spans="1:35" x14ac:dyDescent="0.35">
      <c r="A252" s="230"/>
      <c r="B252" s="231"/>
      <c r="C252" s="232"/>
      <c r="D252" s="232"/>
      <c r="E252" s="232"/>
      <c r="F252" s="232"/>
      <c r="G252" s="233"/>
      <c r="H252" s="234"/>
      <c r="I252" s="232"/>
      <c r="J252" s="235"/>
      <c r="K252" s="235"/>
      <c r="L252" s="236"/>
      <c r="M252" s="237"/>
      <c r="N252" s="238"/>
      <c r="O252" s="238"/>
      <c r="P252" s="239"/>
      <c r="Q252" s="240">
        <v>2</v>
      </c>
      <c r="R252" s="241">
        <v>4</v>
      </c>
      <c r="T252" s="75" t="s">
        <v>47</v>
      </c>
      <c r="U252" s="75"/>
      <c r="V252" s="75">
        <v>0</v>
      </c>
      <c r="W252" s="75">
        <v>0</v>
      </c>
      <c r="X252" s="75">
        <v>0</v>
      </c>
      <c r="Y252" s="76">
        <f t="shared" si="14"/>
        <v>0</v>
      </c>
      <c r="AA252" s="91"/>
      <c r="AB252" s="91"/>
      <c r="AC252" s="91"/>
      <c r="AD252" s="91"/>
      <c r="AE252" s="91"/>
      <c r="AF252" s="91"/>
      <c r="AG252" s="91"/>
      <c r="AH252" s="91"/>
      <c r="AI252" s="91"/>
    </row>
    <row r="253" spans="1:35" ht="14.4" customHeight="1" x14ac:dyDescent="0.35">
      <c r="A253" s="230"/>
      <c r="B253" s="231"/>
      <c r="C253" s="232"/>
      <c r="D253" s="232"/>
      <c r="E253" s="232"/>
      <c r="F253" s="232"/>
      <c r="G253" s="233"/>
      <c r="H253" s="234"/>
      <c r="I253" s="232"/>
      <c r="J253" s="235"/>
      <c r="K253" s="235"/>
      <c r="L253" s="236"/>
      <c r="M253" s="237"/>
      <c r="N253" s="238"/>
      <c r="O253" s="238"/>
      <c r="P253" s="239"/>
      <c r="Q253" s="240">
        <v>2</v>
      </c>
      <c r="R253" s="241">
        <v>4</v>
      </c>
      <c r="T253" s="75"/>
      <c r="U253" s="75"/>
      <c r="V253" s="75"/>
      <c r="W253" s="75"/>
      <c r="X253" s="75"/>
      <c r="Y253" s="76"/>
      <c r="AA253" s="91"/>
      <c r="AB253" s="91"/>
      <c r="AC253" s="91"/>
      <c r="AD253" s="91"/>
      <c r="AE253" s="91"/>
      <c r="AF253" s="91"/>
      <c r="AG253" s="91"/>
      <c r="AH253" s="91"/>
      <c r="AI253" s="91"/>
    </row>
    <row r="254" spans="1:35" x14ac:dyDescent="0.35">
      <c r="A254" s="230"/>
      <c r="B254" s="231"/>
      <c r="C254" s="232"/>
      <c r="D254" s="232"/>
      <c r="E254" s="232"/>
      <c r="F254" s="232"/>
      <c r="G254" s="233"/>
      <c r="H254" s="234"/>
      <c r="I254" s="232"/>
      <c r="J254" s="235"/>
      <c r="K254" s="235"/>
      <c r="L254" s="236"/>
      <c r="M254" s="237"/>
      <c r="N254" s="238"/>
      <c r="O254" s="238"/>
      <c r="P254" s="239"/>
      <c r="Q254" s="240">
        <v>2</v>
      </c>
      <c r="R254" s="241">
        <v>4</v>
      </c>
      <c r="T254" s="92" t="s">
        <v>48</v>
      </c>
      <c r="U254" s="7"/>
      <c r="V254" s="93"/>
      <c r="W254" s="93"/>
      <c r="X254" s="94"/>
      <c r="Y254" s="94"/>
      <c r="AA254" s="91"/>
      <c r="AB254" s="91"/>
      <c r="AC254" s="91"/>
      <c r="AD254" s="91"/>
      <c r="AE254" s="91"/>
      <c r="AF254" s="91"/>
      <c r="AG254" s="91"/>
      <c r="AH254" s="91"/>
      <c r="AI254" s="91"/>
    </row>
    <row r="255" spans="1:35" x14ac:dyDescent="0.35">
      <c r="A255" s="230"/>
      <c r="B255" s="231"/>
      <c r="C255" s="232"/>
      <c r="D255" s="232"/>
      <c r="E255" s="232"/>
      <c r="F255" s="232"/>
      <c r="G255" s="233"/>
      <c r="H255" s="234"/>
      <c r="I255" s="232"/>
      <c r="J255" s="235"/>
      <c r="K255" s="235"/>
      <c r="L255" s="236"/>
      <c r="M255" s="237"/>
      <c r="N255" s="238"/>
      <c r="O255" s="238"/>
      <c r="P255" s="239"/>
      <c r="Q255" s="240">
        <v>2</v>
      </c>
      <c r="R255" s="241">
        <v>4</v>
      </c>
      <c r="T255" s="75" t="s">
        <v>49</v>
      </c>
      <c r="U255" s="75"/>
      <c r="V255" s="75">
        <v>0</v>
      </c>
      <c r="W255" s="75">
        <v>0</v>
      </c>
      <c r="X255" s="198">
        <v>0</v>
      </c>
      <c r="Y255" s="76">
        <f t="shared" ref="Y255:Y258" si="15">SUM(V255:X255)</f>
        <v>0</v>
      </c>
      <c r="AA255" s="91"/>
      <c r="AB255" s="91"/>
      <c r="AC255" s="91"/>
      <c r="AD255" s="91"/>
      <c r="AE255" s="91"/>
      <c r="AF255" s="91"/>
      <c r="AG255" s="91"/>
      <c r="AH255" s="91"/>
      <c r="AI255" s="91"/>
    </row>
    <row r="256" spans="1:35" x14ac:dyDescent="0.35">
      <c r="A256" s="230"/>
      <c r="B256" s="231"/>
      <c r="C256" s="232"/>
      <c r="D256" s="232"/>
      <c r="E256" s="232"/>
      <c r="F256" s="232"/>
      <c r="G256" s="233"/>
      <c r="H256" s="234"/>
      <c r="I256" s="232"/>
      <c r="J256" s="235"/>
      <c r="K256" s="235"/>
      <c r="L256" s="236"/>
      <c r="M256" s="237"/>
      <c r="N256" s="238"/>
      <c r="O256" s="238"/>
      <c r="P256" s="239"/>
      <c r="Q256" s="240">
        <v>2</v>
      </c>
      <c r="R256" s="241">
        <v>4</v>
      </c>
      <c r="T256" s="75" t="s">
        <v>50</v>
      </c>
      <c r="U256" s="75"/>
      <c r="V256" s="75">
        <v>0</v>
      </c>
      <c r="W256" s="75">
        <v>0</v>
      </c>
      <c r="X256" s="198">
        <v>0</v>
      </c>
      <c r="Y256" s="76">
        <f t="shared" si="15"/>
        <v>0</v>
      </c>
      <c r="AA256" s="91"/>
      <c r="AB256" s="91"/>
      <c r="AC256" s="91"/>
      <c r="AD256" s="91"/>
      <c r="AE256" s="91"/>
      <c r="AF256" s="91"/>
      <c r="AG256" s="91"/>
      <c r="AH256" s="91"/>
      <c r="AI256" s="91"/>
    </row>
    <row r="257" spans="1:35" x14ac:dyDescent="0.35">
      <c r="A257" s="230"/>
      <c r="B257" s="231"/>
      <c r="C257" s="232"/>
      <c r="D257" s="232"/>
      <c r="E257" s="232"/>
      <c r="F257" s="232"/>
      <c r="G257" s="233"/>
      <c r="H257" s="234"/>
      <c r="I257" s="232"/>
      <c r="J257" s="235"/>
      <c r="K257" s="235"/>
      <c r="L257" s="236"/>
      <c r="M257" s="237"/>
      <c r="N257" s="238"/>
      <c r="O257" s="238"/>
      <c r="P257" s="239"/>
      <c r="Q257" s="240">
        <v>2</v>
      </c>
      <c r="R257" s="241">
        <v>4</v>
      </c>
      <c r="T257" s="97" t="s">
        <v>51</v>
      </c>
      <c r="U257" s="97"/>
      <c r="V257" s="75">
        <v>0</v>
      </c>
      <c r="W257" s="75">
        <v>0</v>
      </c>
      <c r="X257" s="198">
        <v>0</v>
      </c>
      <c r="Y257" s="76">
        <f t="shared" si="15"/>
        <v>0</v>
      </c>
      <c r="AA257" s="91"/>
      <c r="AB257" s="91"/>
      <c r="AC257" s="91"/>
      <c r="AD257" s="91"/>
      <c r="AE257" s="91"/>
      <c r="AF257" s="91"/>
      <c r="AG257" s="91"/>
      <c r="AH257" s="91"/>
      <c r="AI257" s="91"/>
    </row>
    <row r="258" spans="1:35" x14ac:dyDescent="0.35">
      <c r="A258" s="230"/>
      <c r="B258" s="231"/>
      <c r="C258" s="232"/>
      <c r="D258" s="232"/>
      <c r="E258" s="232"/>
      <c r="F258" s="232"/>
      <c r="G258" s="233"/>
      <c r="H258" s="234"/>
      <c r="I258" s="232"/>
      <c r="J258" s="235"/>
      <c r="K258" s="235"/>
      <c r="L258" s="236"/>
      <c r="M258" s="237"/>
      <c r="N258" s="238"/>
      <c r="O258" s="238"/>
      <c r="P258" s="239"/>
      <c r="Q258" s="240">
        <v>2</v>
      </c>
      <c r="R258" s="241">
        <v>4</v>
      </c>
      <c r="T258" s="75" t="s">
        <v>52</v>
      </c>
      <c r="U258" s="75"/>
      <c r="V258" s="75">
        <v>0</v>
      </c>
      <c r="W258" s="75">
        <v>0</v>
      </c>
      <c r="X258" s="198">
        <v>0</v>
      </c>
      <c r="Y258" s="76">
        <f t="shared" si="15"/>
        <v>0</v>
      </c>
      <c r="AA258" s="91"/>
      <c r="AB258" s="91"/>
      <c r="AC258" s="91"/>
      <c r="AD258" s="91"/>
      <c r="AE258" s="91"/>
      <c r="AF258" s="91"/>
      <c r="AG258" s="91"/>
      <c r="AH258" s="91"/>
      <c r="AI258" s="91"/>
    </row>
    <row r="259" spans="1:35" x14ac:dyDescent="0.35">
      <c r="A259" s="230"/>
      <c r="B259" s="231"/>
      <c r="C259" s="232"/>
      <c r="D259" s="232"/>
      <c r="E259" s="232"/>
      <c r="F259" s="232"/>
      <c r="G259" s="233"/>
      <c r="H259" s="234"/>
      <c r="I259" s="232"/>
      <c r="J259" s="235"/>
      <c r="K259" s="235"/>
      <c r="L259" s="236"/>
      <c r="M259" s="237"/>
      <c r="N259" s="238"/>
      <c r="O259" s="238"/>
      <c r="P259" s="239"/>
      <c r="Q259" s="240">
        <v>2</v>
      </c>
      <c r="R259" s="241">
        <v>4</v>
      </c>
      <c r="AA259" s="91"/>
      <c r="AB259" s="91"/>
      <c r="AC259" s="91"/>
      <c r="AD259" s="91"/>
      <c r="AE259" s="91"/>
      <c r="AF259" s="91"/>
      <c r="AG259" s="91"/>
      <c r="AH259" s="91"/>
      <c r="AI259" s="91"/>
    </row>
    <row r="260" spans="1:35" x14ac:dyDescent="0.35">
      <c r="A260" s="230"/>
      <c r="B260" s="231"/>
      <c r="C260" s="232"/>
      <c r="D260" s="232"/>
      <c r="E260" s="232"/>
      <c r="F260" s="232"/>
      <c r="G260" s="233"/>
      <c r="H260" s="234"/>
      <c r="I260" s="232"/>
      <c r="J260" s="235"/>
      <c r="K260" s="235"/>
      <c r="L260" s="236"/>
      <c r="M260" s="237"/>
      <c r="N260" s="238"/>
      <c r="O260" s="238"/>
      <c r="P260" s="239"/>
      <c r="Q260" s="240">
        <v>2</v>
      </c>
      <c r="R260" s="241">
        <v>4</v>
      </c>
      <c r="AA260" s="75"/>
      <c r="AB260" s="75"/>
      <c r="AC260" s="75"/>
      <c r="AD260" s="75"/>
      <c r="AE260" s="75"/>
      <c r="AF260" s="75"/>
      <c r="AG260" s="75"/>
      <c r="AH260" s="75"/>
      <c r="AI260" s="75"/>
    </row>
    <row r="261" spans="1:35" x14ac:dyDescent="0.35">
      <c r="A261" s="230"/>
      <c r="B261" s="231"/>
      <c r="C261" s="232"/>
      <c r="D261" s="232"/>
      <c r="E261" s="232"/>
      <c r="F261" s="232"/>
      <c r="G261" s="233"/>
      <c r="H261" s="234"/>
      <c r="I261" s="232"/>
      <c r="J261" s="235"/>
      <c r="K261" s="235"/>
      <c r="L261" s="236"/>
      <c r="M261" s="237"/>
      <c r="N261" s="238"/>
      <c r="O261" s="238"/>
      <c r="P261" s="239"/>
      <c r="Q261" s="240">
        <v>2</v>
      </c>
      <c r="R261" s="241">
        <v>4</v>
      </c>
      <c r="AA261" s="75"/>
      <c r="AB261" s="75"/>
      <c r="AC261" s="75"/>
      <c r="AD261" s="75"/>
      <c r="AE261" s="75"/>
      <c r="AF261" s="75"/>
      <c r="AG261" s="75"/>
      <c r="AH261" s="75"/>
      <c r="AI261" s="75"/>
    </row>
    <row r="262" spans="1:35" x14ac:dyDescent="0.35">
      <c r="A262" s="230"/>
      <c r="B262" s="231"/>
      <c r="C262" s="232"/>
      <c r="D262" s="232"/>
      <c r="E262" s="232"/>
      <c r="F262" s="232"/>
      <c r="G262" s="233"/>
      <c r="H262" s="234"/>
      <c r="I262" s="232"/>
      <c r="J262" s="235"/>
      <c r="K262" s="235"/>
      <c r="L262" s="236"/>
      <c r="M262" s="237"/>
      <c r="N262" s="238"/>
      <c r="O262" s="238"/>
      <c r="P262" s="239"/>
      <c r="Q262" s="240">
        <v>2</v>
      </c>
      <c r="R262" s="241">
        <v>4</v>
      </c>
      <c r="AA262" s="75"/>
      <c r="AB262" s="75"/>
      <c r="AC262" s="75"/>
      <c r="AD262" s="75"/>
      <c r="AE262" s="75"/>
      <c r="AF262" s="75"/>
      <c r="AG262" s="75"/>
      <c r="AH262" s="75"/>
      <c r="AI262" s="75"/>
    </row>
    <row r="263" spans="1:35" x14ac:dyDescent="0.35">
      <c r="A263" s="230"/>
      <c r="B263" s="231"/>
      <c r="C263" s="232"/>
      <c r="D263" s="232"/>
      <c r="E263" s="232"/>
      <c r="F263" s="232"/>
      <c r="G263" s="233"/>
      <c r="H263" s="234"/>
      <c r="I263" s="232"/>
      <c r="J263" s="235"/>
      <c r="K263" s="235"/>
      <c r="L263" s="236"/>
      <c r="M263" s="237"/>
      <c r="N263" s="238"/>
      <c r="O263" s="238"/>
      <c r="P263" s="239"/>
      <c r="Q263" s="240">
        <v>2</v>
      </c>
      <c r="R263" s="241">
        <v>4</v>
      </c>
      <c r="AA263" s="75"/>
      <c r="AB263" s="75"/>
      <c r="AC263" s="75"/>
      <c r="AD263" s="75"/>
      <c r="AE263" s="75"/>
      <c r="AF263" s="75"/>
      <c r="AG263" s="75"/>
      <c r="AH263" s="75"/>
      <c r="AI263" s="75"/>
    </row>
    <row r="264" spans="1:35" x14ac:dyDescent="0.35">
      <c r="A264" s="230"/>
      <c r="B264" s="231"/>
      <c r="C264" s="232"/>
      <c r="D264" s="232"/>
      <c r="E264" s="232"/>
      <c r="F264" s="232"/>
      <c r="G264" s="233"/>
      <c r="H264" s="234"/>
      <c r="I264" s="232"/>
      <c r="J264" s="235"/>
      <c r="K264" s="235"/>
      <c r="L264" s="236"/>
      <c r="M264" s="237"/>
      <c r="N264" s="238"/>
      <c r="O264" s="238"/>
      <c r="P264" s="239"/>
      <c r="Q264" s="240">
        <v>2</v>
      </c>
      <c r="R264" s="241">
        <v>4</v>
      </c>
      <c r="AA264" s="75"/>
      <c r="AB264" s="75"/>
      <c r="AC264" s="75"/>
      <c r="AD264" s="75"/>
      <c r="AE264" s="75"/>
      <c r="AF264" s="75"/>
      <c r="AG264" s="75"/>
      <c r="AH264" s="75"/>
      <c r="AI264" s="75"/>
    </row>
    <row r="265" spans="1:35" x14ac:dyDescent="0.35">
      <c r="A265" s="230"/>
      <c r="B265" s="231"/>
      <c r="C265" s="232"/>
      <c r="D265" s="232"/>
      <c r="E265" s="232"/>
      <c r="F265" s="232"/>
      <c r="G265" s="233"/>
      <c r="H265" s="234"/>
      <c r="I265" s="232"/>
      <c r="J265" s="235"/>
      <c r="K265" s="235"/>
      <c r="L265" s="236"/>
      <c r="M265" s="237"/>
      <c r="N265" s="238"/>
      <c r="O265" s="238"/>
      <c r="P265" s="239"/>
      <c r="Q265" s="240">
        <v>2</v>
      </c>
      <c r="R265" s="241">
        <v>4</v>
      </c>
      <c r="AA265" s="75"/>
      <c r="AB265" s="75"/>
      <c r="AC265" s="75"/>
      <c r="AD265" s="75"/>
      <c r="AE265" s="75"/>
      <c r="AF265" s="75"/>
      <c r="AG265" s="75"/>
      <c r="AH265" s="75"/>
      <c r="AI265" s="75"/>
    </row>
    <row r="266" spans="1:35" x14ac:dyDescent="0.35">
      <c r="A266" s="230"/>
      <c r="B266" s="231"/>
      <c r="C266" s="232"/>
      <c r="D266" s="232"/>
      <c r="E266" s="232"/>
      <c r="F266" s="232"/>
      <c r="G266" s="233"/>
      <c r="H266" s="234"/>
      <c r="I266" s="232"/>
      <c r="J266" s="235"/>
      <c r="K266" s="235"/>
      <c r="L266" s="236"/>
      <c r="M266" s="237"/>
      <c r="N266" s="238"/>
      <c r="O266" s="238"/>
      <c r="P266" s="239"/>
      <c r="Q266" s="240">
        <v>2</v>
      </c>
      <c r="R266" s="241">
        <v>4</v>
      </c>
      <c r="AA266" s="75"/>
      <c r="AB266" s="75"/>
      <c r="AC266" s="75"/>
      <c r="AD266" s="75"/>
      <c r="AE266" s="75"/>
      <c r="AF266" s="75"/>
      <c r="AG266" s="75"/>
      <c r="AH266" s="75"/>
      <c r="AI266" s="75"/>
    </row>
    <row r="267" spans="1:35" x14ac:dyDescent="0.35">
      <c r="A267" s="230"/>
      <c r="B267" s="231"/>
      <c r="C267" s="232"/>
      <c r="D267" s="232"/>
      <c r="E267" s="232"/>
      <c r="F267" s="232"/>
      <c r="G267" s="233"/>
      <c r="H267" s="234"/>
      <c r="I267" s="232"/>
      <c r="J267" s="235"/>
      <c r="K267" s="235"/>
      <c r="L267" s="236"/>
      <c r="M267" s="237"/>
      <c r="N267" s="238"/>
      <c r="O267" s="238"/>
      <c r="P267" s="239"/>
      <c r="Q267" s="240">
        <v>2</v>
      </c>
      <c r="R267" s="241">
        <v>4</v>
      </c>
      <c r="AA267" s="75"/>
      <c r="AB267" s="75"/>
      <c r="AC267" s="75"/>
      <c r="AD267" s="75"/>
      <c r="AE267" s="75"/>
      <c r="AF267" s="75"/>
      <c r="AG267" s="75"/>
      <c r="AH267" s="75"/>
      <c r="AI267" s="75"/>
    </row>
    <row r="268" spans="1:35" x14ac:dyDescent="0.35">
      <c r="A268" s="230"/>
      <c r="B268" s="231"/>
      <c r="C268" s="232"/>
      <c r="D268" s="232"/>
      <c r="E268" s="232"/>
      <c r="F268" s="232"/>
      <c r="G268" s="233"/>
      <c r="H268" s="234"/>
      <c r="I268" s="232"/>
      <c r="J268" s="235"/>
      <c r="K268" s="235"/>
      <c r="L268" s="236"/>
      <c r="M268" s="237"/>
      <c r="N268" s="238"/>
      <c r="O268" s="238"/>
      <c r="P268" s="239"/>
      <c r="Q268" s="240">
        <v>2</v>
      </c>
      <c r="R268" s="241">
        <v>4</v>
      </c>
      <c r="AA268" s="75"/>
      <c r="AB268" s="75"/>
      <c r="AC268" s="75"/>
      <c r="AD268" s="75"/>
      <c r="AE268" s="75"/>
      <c r="AF268" s="75"/>
      <c r="AG268" s="75"/>
      <c r="AH268" s="75"/>
      <c r="AI268" s="75"/>
    </row>
    <row r="269" spans="1:35" x14ac:dyDescent="0.35">
      <c r="A269" s="230"/>
      <c r="B269" s="231"/>
      <c r="C269" s="232"/>
      <c r="D269" s="232"/>
      <c r="E269" s="232"/>
      <c r="F269" s="232"/>
      <c r="G269" s="233"/>
      <c r="H269" s="234"/>
      <c r="I269" s="232"/>
      <c r="J269" s="235"/>
      <c r="K269" s="235"/>
      <c r="L269" s="236"/>
      <c r="M269" s="237"/>
      <c r="N269" s="238"/>
      <c r="O269" s="238"/>
      <c r="P269" s="239"/>
      <c r="Q269" s="240">
        <v>2</v>
      </c>
      <c r="R269" s="241">
        <v>4</v>
      </c>
      <c r="AA269" s="75"/>
      <c r="AB269" s="75"/>
      <c r="AC269" s="75"/>
      <c r="AD269" s="75"/>
      <c r="AE269" s="75"/>
      <c r="AF269" s="75"/>
      <c r="AG269" s="75"/>
      <c r="AH269" s="75"/>
      <c r="AI269" s="75"/>
    </row>
    <row r="270" spans="1:35" ht="15" thickBot="1" x14ac:dyDescent="0.4">
      <c r="A270" s="230"/>
      <c r="B270" s="231"/>
      <c r="C270" s="232"/>
      <c r="D270" s="232"/>
      <c r="E270" s="232"/>
      <c r="F270" s="232"/>
      <c r="G270" s="233"/>
      <c r="H270" s="234"/>
      <c r="I270" s="232"/>
      <c r="J270" s="235"/>
      <c r="K270" s="235"/>
      <c r="L270" s="236"/>
      <c r="M270" s="237"/>
      <c r="N270" s="238"/>
      <c r="O270" s="238"/>
      <c r="P270" s="239"/>
      <c r="Q270" s="240">
        <v>2</v>
      </c>
      <c r="R270" s="241">
        <v>4</v>
      </c>
      <c r="AA270" s="75"/>
      <c r="AB270" s="75"/>
      <c r="AC270" s="75"/>
      <c r="AD270" s="75"/>
      <c r="AE270" s="75"/>
      <c r="AF270" s="75"/>
      <c r="AG270" s="75"/>
      <c r="AH270" s="75"/>
      <c r="AI270" s="75"/>
    </row>
    <row r="271" spans="1:35" x14ac:dyDescent="0.35">
      <c r="A271" s="230"/>
      <c r="B271" s="231"/>
      <c r="C271" s="232"/>
      <c r="D271" s="232"/>
      <c r="E271" s="232"/>
      <c r="F271" s="232"/>
      <c r="G271" s="233"/>
      <c r="H271" s="234"/>
      <c r="I271" s="232"/>
      <c r="J271" s="235"/>
      <c r="K271" s="235"/>
      <c r="L271" s="236"/>
      <c r="M271" s="237"/>
      <c r="N271" s="238"/>
      <c r="O271" s="238"/>
      <c r="P271" s="239"/>
      <c r="Q271" s="240">
        <v>2</v>
      </c>
      <c r="R271" s="241">
        <v>4</v>
      </c>
      <c r="S271" s="284" t="s">
        <v>53</v>
      </c>
      <c r="AA271" s="75"/>
      <c r="AB271" s="75"/>
      <c r="AC271" s="75"/>
      <c r="AD271" s="75"/>
      <c r="AE271" s="75"/>
      <c r="AF271" s="75"/>
      <c r="AG271" s="75"/>
      <c r="AH271" s="75"/>
      <c r="AI271" s="75"/>
    </row>
    <row r="272" spans="1:35" x14ac:dyDescent="0.35">
      <c r="A272" s="230"/>
      <c r="B272" s="231"/>
      <c r="C272" s="232"/>
      <c r="D272" s="232"/>
      <c r="E272" s="232"/>
      <c r="F272" s="232"/>
      <c r="G272" s="233"/>
      <c r="H272" s="234"/>
      <c r="I272" s="232"/>
      <c r="J272" s="235"/>
      <c r="K272" s="235"/>
      <c r="L272" s="236"/>
      <c r="M272" s="237"/>
      <c r="N272" s="238"/>
      <c r="O272" s="238"/>
      <c r="P272" s="239"/>
      <c r="Q272" s="240">
        <v>2</v>
      </c>
      <c r="R272" s="241">
        <v>4</v>
      </c>
      <c r="S272" s="285"/>
    </row>
    <row r="273" spans="1:21" x14ac:dyDescent="0.35">
      <c r="A273" s="230"/>
      <c r="B273" s="231"/>
      <c r="C273" s="232"/>
      <c r="D273" s="232"/>
      <c r="E273" s="232"/>
      <c r="F273" s="232"/>
      <c r="G273" s="233"/>
      <c r="H273" s="234"/>
      <c r="I273" s="232"/>
      <c r="J273" s="235"/>
      <c r="K273" s="235"/>
      <c r="L273" s="236"/>
      <c r="M273" s="237"/>
      <c r="N273" s="238"/>
      <c r="O273" s="238"/>
      <c r="P273" s="239"/>
      <c r="Q273" s="240">
        <v>2</v>
      </c>
      <c r="R273" s="241">
        <v>4</v>
      </c>
      <c r="S273" s="285"/>
    </row>
    <row r="274" spans="1:21" x14ac:dyDescent="0.35">
      <c r="A274" s="230"/>
      <c r="B274" s="231"/>
      <c r="C274" s="232"/>
      <c r="D274" s="232"/>
      <c r="E274" s="232"/>
      <c r="F274" s="232"/>
      <c r="G274" s="233"/>
      <c r="H274" s="234"/>
      <c r="I274" s="232"/>
      <c r="J274" s="235"/>
      <c r="K274" s="235"/>
      <c r="L274" s="236"/>
      <c r="M274" s="237"/>
      <c r="N274" s="238"/>
      <c r="O274" s="238"/>
      <c r="P274" s="239"/>
      <c r="Q274" s="240">
        <v>2</v>
      </c>
      <c r="R274" s="241">
        <v>4</v>
      </c>
      <c r="S274" s="285"/>
    </row>
    <row r="275" spans="1:21" ht="15" thickBot="1" x14ac:dyDescent="0.4">
      <c r="A275" s="230"/>
      <c r="B275" s="231"/>
      <c r="C275" s="232"/>
      <c r="D275" s="232"/>
      <c r="E275" s="232"/>
      <c r="F275" s="232"/>
      <c r="G275" s="233"/>
      <c r="H275" s="234"/>
      <c r="I275" s="232"/>
      <c r="J275" s="235"/>
      <c r="K275" s="235"/>
      <c r="L275" s="236"/>
      <c r="M275" s="237"/>
      <c r="N275" s="238"/>
      <c r="O275" s="238"/>
      <c r="P275" s="239"/>
      <c r="Q275" s="240">
        <v>2</v>
      </c>
      <c r="R275" s="241">
        <v>4</v>
      </c>
      <c r="S275" s="286"/>
    </row>
    <row r="276" spans="1:21" ht="15" thickBot="1" x14ac:dyDescent="0.4">
      <c r="A276" s="242"/>
      <c r="B276" s="243"/>
      <c r="C276" s="244"/>
      <c r="D276" s="244"/>
      <c r="E276" s="244"/>
      <c r="F276" s="244"/>
      <c r="G276" s="245"/>
      <c r="H276" s="246"/>
      <c r="I276" s="244"/>
      <c r="J276" s="247"/>
      <c r="K276" s="247"/>
      <c r="L276" s="248"/>
      <c r="M276" s="249"/>
      <c r="N276" s="250"/>
      <c r="O276" s="250"/>
      <c r="P276" s="251"/>
      <c r="Q276" s="252">
        <v>2</v>
      </c>
      <c r="R276" s="253">
        <v>4</v>
      </c>
      <c r="T276" s="7"/>
      <c r="U276" s="7"/>
    </row>
    <row r="277" spans="1:21" x14ac:dyDescent="0.35">
      <c r="A277" s="254" t="s">
        <v>58</v>
      </c>
      <c r="B277" s="255">
        <f>COUNTA(B247:B276)</f>
        <v>0</v>
      </c>
      <c r="C277" s="256"/>
      <c r="D277" s="256"/>
      <c r="E277" s="256"/>
      <c r="F277" s="256"/>
      <c r="G277" s="257"/>
      <c r="H277" s="258"/>
      <c r="I277" s="256"/>
      <c r="J277" s="259">
        <f>COUNT(J247:J276)</f>
        <v>0</v>
      </c>
      <c r="K277" s="259">
        <f>COUNT(K247:K276)</f>
        <v>0</v>
      </c>
      <c r="L277" s="260"/>
      <c r="M277" s="259">
        <f>COUNT(M247:M276)</f>
        <v>0</v>
      </c>
      <c r="N277" s="261">
        <f>SUM(N247:N276)</f>
        <v>0</v>
      </c>
      <c r="O277" s="261">
        <f>SUM(O247:O276)</f>
        <v>0</v>
      </c>
      <c r="P277" s="260">
        <f>COUNT(P247:P276)</f>
        <v>0</v>
      </c>
      <c r="Q277" s="262" t="s">
        <v>55</v>
      </c>
      <c r="R277" s="263">
        <f>COUNT(O247:O276)</f>
        <v>0</v>
      </c>
    </row>
    <row r="278" spans="1:21" s="7" customFormat="1" x14ac:dyDescent="0.35">
      <c r="A278" s="264" t="s">
        <v>60</v>
      </c>
      <c r="B278" s="265">
        <f>SUM(B277,B245,B213,B181)</f>
        <v>0</v>
      </c>
      <c r="C278" s="266"/>
      <c r="D278" s="266"/>
      <c r="E278" s="266"/>
      <c r="F278" s="266"/>
      <c r="G278" s="267"/>
      <c r="H278" s="268"/>
      <c r="I278" s="266"/>
      <c r="J278" s="269">
        <f t="shared" ref="J278:K278" si="16">J181+J213+J245+J277</f>
        <v>0</v>
      </c>
      <c r="K278" s="269">
        <f t="shared" si="16"/>
        <v>0</v>
      </c>
      <c r="L278" s="270"/>
      <c r="M278" s="269">
        <f>M181+M213+M245+M277</f>
        <v>0</v>
      </c>
      <c r="N278" s="271">
        <f>N181+N213+N245+N277</f>
        <v>0</v>
      </c>
      <c r="O278" s="271">
        <f>O181+O213+O245+O277</f>
        <v>0</v>
      </c>
      <c r="P278" s="269">
        <f>P181+P213+P245+P277</f>
        <v>0</v>
      </c>
      <c r="Q278" s="272" t="s">
        <v>55</v>
      </c>
      <c r="R278" s="273">
        <f>SUM(R245,R213,R181,R277)</f>
        <v>0</v>
      </c>
    </row>
  </sheetData>
  <mergeCells count="8">
    <mergeCell ref="S239:S243"/>
    <mergeCell ref="S271:S275"/>
    <mergeCell ref="S45:S49"/>
    <mergeCell ref="S77:S81"/>
    <mergeCell ref="S109:S113"/>
    <mergeCell ref="S141:S145"/>
    <mergeCell ref="S175:S179"/>
    <mergeCell ref="S207:S211"/>
  </mergeCells>
  <dataValidations count="1">
    <dataValidation type="list" allowBlank="1" showInputMessage="1" showErrorMessage="1" sqref="B4" xr:uid="{CCA15101-587C-4F63-ACDB-6B4C038A1629}">
      <formula1>#REF!</formula1>
    </dataValidation>
  </dataValidations>
  <hyperlinks>
    <hyperlink ref="K14" r:id="rId1" display="d@cox.net" xr:uid="{BC05B9FE-CD25-49D6-B81E-9F1EE7CCB55A}"/>
    <hyperlink ref="I9" r:id="rId2" display="dena@gmail.com" xr:uid="{9A779585-D30D-470F-9141-5668DC774EA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 Kaufman</dc:creator>
  <cp:lastModifiedBy>Arlene D. Schiff</cp:lastModifiedBy>
  <dcterms:created xsi:type="dcterms:W3CDTF">2019-02-05T14:59:02Z</dcterms:created>
  <dcterms:modified xsi:type="dcterms:W3CDTF">2019-02-15T01:54:44Z</dcterms:modified>
</cp:coreProperties>
</file>